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.xml" ContentType="application/vnd.openxmlformats-officedocument.drawingml.chartshape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3.xml" ContentType="application/vnd.openxmlformats-officedocument.drawingml.chartshapes+xml"/>
  <Override PartName="/xl/charts/chart23.xml" ContentType="application/vnd.openxmlformats-officedocument.drawingml.chart+xml"/>
  <Override PartName="/xl/drawings/drawing4.xml" ContentType="application/vnd.openxmlformats-officedocument.drawingml.chartshapes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5.xml" ContentType="application/vnd.openxmlformats-officedocument.drawingml.chartshapes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8-19/Level 1 - Overused Native Charts/"/>
    </mc:Choice>
  </mc:AlternateContent>
  <xr:revisionPtr revIDLastSave="332" documentId="8_{2CFD4BEE-0E8F-4E22-8CD3-F7A36BFF1FDE}" xr6:coauthVersionLast="47" xr6:coauthVersionMax="47" xr10:uidLastSave="{05826D15-5F98-4B2F-A235-FA927BFDF646}"/>
  <bookViews>
    <workbookView xWindow="-98" yWindow="-98" windowWidth="28996" windowHeight="15675" activeTab="1" xr2:uid="{3C7E57CD-B654-4F7C-BC3F-387B11F19E3E}"/>
  </bookViews>
  <sheets>
    <sheet name="Welcome" sheetId="4" r:id="rId1"/>
    <sheet name="Line Charts" sheetId="1" r:id="rId2"/>
    <sheet name="Highlighting the Average" sheetId="5" r:id="rId3"/>
    <sheet name="Full Control Over X-Axis Labels" sheetId="3" r:id="rId4"/>
  </sheets>
  <externalReferences>
    <externalReference r:id="rId5"/>
  </externalReferences>
  <definedNames>
    <definedName name="B_Arc_Charts__Curved_Bar_Charts" localSheetId="0">#REF!</definedName>
    <definedName name="B_Arc_Charts__Curved_Bar_Charts">#REF!</definedName>
    <definedName name="Bar_Charts" localSheetId="0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 localSheetId="0">#REF!</definedName>
    <definedName name="Dot_Plots">#REF!</definedName>
    <definedName name="Geographic_Heat_Maps" localSheetId="0">#REF!</definedName>
    <definedName name="Geographic_Heat_Maps">#REF!</definedName>
    <definedName name="Heat_Tables" localSheetId="0">#REF!</definedName>
    <definedName name="Heat_Tables">#REF!</definedName>
    <definedName name="Line">#REF!</definedName>
    <definedName name="Overlapping_Bar_Column_Charts" localSheetId="0">#REF!</definedName>
    <definedName name="Overlapping_Bar_Column_Charts">#REF!</definedName>
    <definedName name="Population_Pyramid" localSheetId="0">#REF!</definedName>
    <definedName name="Population_Pyramid">#REF!</definedName>
    <definedName name="Scatter_Plots" localSheetId="0">#REF!</definedName>
    <definedName name="Scatter_Plots">#REF!</definedName>
    <definedName name="Set_Up_Theme_Colors___Theme_Fonts" localSheetId="0">#REF!</definedName>
    <definedName name="Set_Up_Theme_Colors___Theme_Fonts">#REF!</definedName>
    <definedName name="Slope" localSheetId="0">#REF!</definedName>
    <definedName name="Slope">#REF!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 localSheetId="0">#REF!</definedName>
    <definedName name="Tile_Grid_Trendline_Map_of_the_U.S.">#REF!</definedName>
    <definedName name="Waffles" localSheetId="0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5" l="1"/>
  <c r="C9" i="5" s="1"/>
  <c r="D9" i="5" s="1"/>
  <c r="D778" i="1"/>
  <c r="D772" i="1"/>
  <c r="C763" i="1"/>
  <c r="C762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E9" i="5" l="1"/>
  <c r="F9" i="5" l="1"/>
  <c r="G9" i="5" s="1"/>
  <c r="H9" i="5"/>
</calcChain>
</file>

<file path=xl/sharedStrings.xml><?xml version="1.0" encoding="utf-8"?>
<sst xmlns="http://schemas.openxmlformats.org/spreadsheetml/2006/main" count="309" uniqueCount="254">
  <si>
    <t>If you share these files, you'll be removed from the training without a refund and banned from future trainings.</t>
  </si>
  <si>
    <t>The files are exclusively for customers who have paid for our online courses or private training.</t>
  </si>
  <si>
    <t>Sharing Policy</t>
  </si>
  <si>
    <t>DepictDataStudio.com/Keynotes</t>
  </si>
  <si>
    <t>Keynotes &amp; Conference Sessions</t>
  </si>
  <si>
    <t>DepictDataStudio.com/Workshops</t>
  </si>
  <si>
    <t>Private Workshops</t>
  </si>
  <si>
    <t>Courses.DepictDataStudio.com</t>
  </si>
  <si>
    <t>Data Training</t>
  </si>
  <si>
    <t>LinkedIn.com/in/AnnKEmery</t>
  </si>
  <si>
    <t>LinkedIn</t>
  </si>
  <si>
    <t>DepictDataStudio.com</t>
  </si>
  <si>
    <t>Blog</t>
  </si>
  <si>
    <t>Contact</t>
  </si>
  <si>
    <t>Depict Data Studio</t>
  </si>
  <si>
    <t>Ann K. Emery</t>
  </si>
  <si>
    <t>Line Charts</t>
  </si>
  <si>
    <t>a.k.a. Time Series Charts</t>
  </si>
  <si>
    <t>Before</t>
  </si>
  <si>
    <t>After</t>
  </si>
  <si>
    <t>Spaghetti line charts with separate legends are impossible to read.</t>
  </si>
  <si>
    <t>The finished product will look like this:</t>
  </si>
  <si>
    <r>
      <rPr>
        <b/>
        <sz val="11"/>
        <color theme="4"/>
        <rFont val="Montserrat"/>
        <scheme val="minor"/>
      </rPr>
      <t xml:space="preserve">Variable F was highest </t>
    </r>
    <r>
      <rPr>
        <sz val="11"/>
        <color theme="1"/>
        <rFont val="Montserrat"/>
        <family val="2"/>
        <scheme val="minor"/>
      </rPr>
      <t>for most of the year.</t>
    </r>
  </si>
  <si>
    <t>Available in</t>
  </si>
  <si>
    <t>Every version since the dawn of time</t>
  </si>
  <si>
    <t>PCs and Macs</t>
  </si>
  <si>
    <t>Uses</t>
  </si>
  <si>
    <t>Show how something is unfolding over time.</t>
  </si>
  <si>
    <t>Provides more context than a one-point-in-time bar chart.</t>
  </si>
  <si>
    <t>Beware! Limitations</t>
  </si>
  <si>
    <t>Avoid spaghetti line charts!!!</t>
  </si>
  <si>
    <t>If your lines are too criss-crossy and zig-zaggy, you'll need to:</t>
  </si>
  <si>
    <t>(1) Highlight one line at a time</t>
  </si>
  <si>
    <t>(2) Use a small multiples layout (instructions are located inside a different Excel file)</t>
  </si>
  <si>
    <t>Real-Life Examples</t>
  </si>
  <si>
    <t>https://depictdatastudio.com/tag/line-graphs/</t>
  </si>
  <si>
    <t>Step 1: Set Up Your Table</t>
  </si>
  <si>
    <t>The gray area will feed directly into the chart.</t>
  </si>
  <si>
    <t>I recommend listing your variables down the left side, and listing your time periods across the top row.</t>
  </si>
  <si>
    <t>Be careful with years (e.g., 2023) listed across the top. Sometimes Excel thinks they're data that should be graphed inside the chart.</t>
  </si>
  <si>
    <t>You may have to use the "finger wag" (the single quote) before years.</t>
  </si>
  <si>
    <t>e.g., type '2023 instead of 2023 to ensure the years are formatted correctly.</t>
  </si>
  <si>
    <t>Be proactive: Make sure your variables are formatted correctly.</t>
  </si>
  <si>
    <t>i.e., If you want to visualize percentages in your chart, then your data should be formatted as percentages in your table. (To avoid headaches later.)</t>
  </si>
  <si>
    <t>0.25 should look like 25% in the table</t>
  </si>
  <si>
    <r>
      <t xml:space="preserve">Go to </t>
    </r>
    <r>
      <rPr>
        <i/>
        <sz val="11"/>
        <color theme="1"/>
        <rFont val="Montserrat"/>
        <scheme val="minor"/>
      </rPr>
      <t>Home --&gt; Number</t>
    </r>
    <r>
      <rPr>
        <sz val="11"/>
        <color theme="1"/>
        <rFont val="Montserrat"/>
        <family val="2"/>
        <scheme val="minor"/>
      </rPr>
      <t xml:space="preserve"> and format the table correctly now.</t>
    </r>
  </si>
  <si>
    <t>Variables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</si>
  <si>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</si>
  <si>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</si>
  <si>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</si>
  <si>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</si>
  <si>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</si>
  <si>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</si>
  <si>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</si>
  <si>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</si>
  <si>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</si>
  <si>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</si>
  <si>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</si>
  <si>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</si>
  <si>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Variable A</t>
  </si>
  <si>
    <t>Variable B</t>
  </si>
  <si>
    <t>Variable C</t>
  </si>
  <si>
    <t>Variable D</t>
  </si>
  <si>
    <t>Variable E</t>
  </si>
  <si>
    <t>Variable F</t>
  </si>
  <si>
    <t>Variable G</t>
  </si>
  <si>
    <t>Step 2: Insert a Line Graph</t>
  </si>
  <si>
    <t>Highlight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</si>
  <si>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</si>
  <si>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Insert a </t>
    </r>
    <r>
      <rPr>
        <i/>
        <sz val="11"/>
        <color theme="1"/>
        <rFont val="Montserrat"/>
        <family val="2"/>
        <scheme val="minor"/>
      </rPr>
      <t>2D Line Chart.</t>
    </r>
  </si>
  <si>
    <t>Step 3: Declutter</t>
  </si>
  <si>
    <t>Remove the border.</t>
  </si>
  <si>
    <t>Click on the border (which highlights/activates the whole chart).</t>
  </si>
  <si>
    <r>
      <t xml:space="preserve">Right-click -- </t>
    </r>
    <r>
      <rPr>
        <i/>
        <sz val="11"/>
        <color theme="1"/>
        <rFont val="Montserrat"/>
        <family val="2"/>
        <scheme val="minor"/>
      </rPr>
      <t>Outline -- No Outline.</t>
    </r>
  </si>
  <si>
    <t>Delete the built-in title.</t>
  </si>
  <si>
    <t>(We'll type our title directly into Word or PowerPoint later on.)</t>
  </si>
  <si>
    <r>
      <t>Click on the title and click</t>
    </r>
    <r>
      <rPr>
        <i/>
        <sz val="11"/>
        <color theme="1"/>
        <rFont val="Montserrat"/>
        <scheme val="minor"/>
      </rPr>
      <t xml:space="preserve"> Delete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scheme val="minor"/>
      </rPr>
      <t>Backspace</t>
    </r>
    <r>
      <rPr>
        <sz val="11"/>
        <color theme="1"/>
        <rFont val="Montserrat"/>
        <scheme val="minor"/>
      </rPr>
      <t xml:space="preserve"> on your keyboard</t>
    </r>
    <r>
      <rPr>
        <sz val="11"/>
        <color theme="1"/>
        <rFont val="Montserrat"/>
        <family val="2"/>
        <scheme val="minor"/>
      </rPr>
      <t>.</t>
    </r>
  </si>
  <si>
    <t>Delete the built-in legend.</t>
  </si>
  <si>
    <r>
      <t xml:space="preserve">(We'll </t>
    </r>
    <r>
      <rPr>
        <i/>
        <sz val="11"/>
        <color theme="1"/>
        <rFont val="Montserrat"/>
        <scheme val="minor"/>
      </rPr>
      <t>directly label</t>
    </r>
    <r>
      <rPr>
        <sz val="11"/>
        <color theme="1"/>
        <rFont val="Montserrat"/>
        <family val="2"/>
        <scheme val="minor"/>
      </rPr>
      <t xml:space="preserve"> the lines later.)</t>
    </r>
  </si>
  <si>
    <r>
      <t>Click on the legend and click</t>
    </r>
    <r>
      <rPr>
        <i/>
        <sz val="11"/>
        <color theme="1"/>
        <rFont val="Montserrat"/>
        <scheme val="minor"/>
      </rPr>
      <t xml:space="preserve"> Delete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scheme val="minor"/>
      </rPr>
      <t>Backspace</t>
    </r>
    <r>
      <rPr>
        <sz val="11"/>
        <color theme="1"/>
        <rFont val="Montserrat"/>
        <scheme val="minor"/>
      </rPr>
      <t xml:space="preserve"> on your keyboard</t>
    </r>
    <r>
      <rPr>
        <sz val="11"/>
        <color theme="1"/>
        <rFont val="Montserrat"/>
        <family val="2"/>
        <scheme val="minor"/>
      </rPr>
      <t>.</t>
    </r>
  </si>
  <si>
    <t>Delete the grid lines.</t>
  </si>
  <si>
    <r>
      <t>Click on any of the</t>
    </r>
    <r>
      <rPr>
        <i/>
        <sz val="11"/>
        <color theme="1"/>
        <rFont val="Montserrat"/>
        <scheme val="minor"/>
      </rPr>
      <t xml:space="preserve"> interior</t>
    </r>
    <r>
      <rPr>
        <sz val="11"/>
        <color theme="1"/>
        <rFont val="Montserrat"/>
        <family val="2"/>
        <scheme val="minor"/>
      </rPr>
      <t xml:space="preserve"> grid lines (</t>
    </r>
    <r>
      <rPr>
        <i/>
        <sz val="11"/>
        <color theme="1"/>
        <rFont val="Montserrat"/>
        <scheme val="minor"/>
      </rPr>
      <t>not</t>
    </r>
    <r>
      <rPr>
        <sz val="11"/>
        <color theme="1"/>
        <rFont val="Montserrat"/>
        <family val="2"/>
        <scheme val="minor"/>
      </rPr>
      <t xml:space="preserve"> the very top or very bottom line) and click</t>
    </r>
    <r>
      <rPr>
        <i/>
        <sz val="11"/>
        <color theme="1"/>
        <rFont val="Montserrat"/>
        <scheme val="minor"/>
      </rPr>
      <t xml:space="preserve"> Delete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scheme val="minor"/>
      </rPr>
      <t>Backspace</t>
    </r>
    <r>
      <rPr>
        <sz val="11"/>
        <color theme="1"/>
        <rFont val="Montserrat"/>
        <scheme val="minor"/>
      </rPr>
      <t xml:space="preserve"> on your keyboard</t>
    </r>
    <r>
      <rPr>
        <sz val="11"/>
        <color theme="1"/>
        <rFont val="Montserrat"/>
        <family val="2"/>
        <scheme val="minor"/>
      </rPr>
      <t>.</t>
    </r>
  </si>
  <si>
    <t>Step 4: Directly Label the Lines</t>
  </si>
  <si>
    <t>First, add the label.</t>
  </si>
  <si>
    <t>Click on the right-most point on one line. The entire line will be activated.</t>
  </si>
  <si>
    <t>Then, click on the right-most point a second time. Just that single point will be activated.</t>
  </si>
  <si>
    <r>
      <t xml:space="preserve">Right-click and select </t>
    </r>
    <r>
      <rPr>
        <i/>
        <sz val="11"/>
        <color theme="1"/>
        <rFont val="Montserrat"/>
        <scheme val="minor"/>
      </rPr>
      <t>Add Data Label.</t>
    </r>
  </si>
  <si>
    <r>
      <t xml:space="preserve">By default, the </t>
    </r>
    <r>
      <rPr>
        <i/>
        <sz val="11"/>
        <color theme="1"/>
        <rFont val="Montserrat"/>
        <scheme val="minor"/>
      </rPr>
      <t xml:space="preserve">value </t>
    </r>
    <r>
      <rPr>
        <sz val="11"/>
        <color theme="1"/>
        <rFont val="Montserrat"/>
        <family val="2"/>
        <scheme val="minor"/>
      </rPr>
      <t>will appear. (The number, the percentage, etc.)</t>
    </r>
  </si>
  <si>
    <t>Second, format the label.</t>
  </si>
  <si>
    <t>Click on the value (the number or percentage) that just appeared).</t>
  </si>
  <si>
    <r>
      <t xml:space="preserve">Click on the value </t>
    </r>
    <r>
      <rPr>
        <i/>
        <sz val="11"/>
        <color theme="1"/>
        <rFont val="Montserrat"/>
        <scheme val="minor"/>
      </rPr>
      <t>again.</t>
    </r>
  </si>
  <si>
    <r>
      <t xml:space="preserve">Right-click and select </t>
    </r>
    <r>
      <rPr>
        <i/>
        <sz val="11"/>
        <color theme="1"/>
        <rFont val="Montserrat"/>
        <scheme val="minor"/>
      </rPr>
      <t>Format Data Label.</t>
    </r>
  </si>
  <si>
    <r>
      <t xml:space="preserve">You'll see a </t>
    </r>
    <r>
      <rPr>
        <i/>
        <sz val="11"/>
        <color theme="1"/>
        <rFont val="Montserrat"/>
        <scheme val="minor"/>
      </rPr>
      <t>Format Data Label</t>
    </r>
    <r>
      <rPr>
        <sz val="11"/>
        <color theme="1"/>
        <rFont val="Montserrat"/>
        <family val="2"/>
        <scheme val="minor"/>
      </rPr>
      <t xml:space="preserve"> sidebar appear on your screen.</t>
    </r>
  </si>
  <si>
    <r>
      <t xml:space="preserve">In the </t>
    </r>
    <r>
      <rPr>
        <i/>
        <sz val="11"/>
        <color theme="1"/>
        <rFont val="Montserrat"/>
        <scheme val="minor"/>
      </rPr>
      <t>Label Options</t>
    </r>
    <r>
      <rPr>
        <sz val="11"/>
        <color theme="1"/>
        <rFont val="Montserrat"/>
        <family val="2"/>
        <scheme val="minor"/>
      </rPr>
      <t xml:space="preserve"> section, select </t>
    </r>
    <r>
      <rPr>
        <i/>
        <sz val="11"/>
        <color theme="1"/>
        <rFont val="Montserrat"/>
        <scheme val="minor"/>
      </rPr>
      <t>Series Name.</t>
    </r>
  </si>
  <si>
    <r>
      <t xml:space="preserve">Then, uncheck the </t>
    </r>
    <r>
      <rPr>
        <i/>
        <sz val="11"/>
        <color theme="1"/>
        <rFont val="Montserrat"/>
        <scheme val="minor"/>
      </rPr>
      <t>Value</t>
    </r>
    <r>
      <rPr>
        <sz val="11"/>
        <color theme="1"/>
        <rFont val="Montserrat"/>
        <family val="2"/>
        <scheme val="minor"/>
      </rPr>
      <t xml:space="preserve"> box.</t>
    </r>
  </si>
  <si>
    <t>Make more space for the label.</t>
  </si>
  <si>
    <r>
      <t xml:space="preserve">Click on the inner border, the </t>
    </r>
    <r>
      <rPr>
        <i/>
        <sz val="11"/>
        <color theme="1"/>
        <rFont val="Montserrat"/>
        <scheme val="minor"/>
      </rPr>
      <t>plot area</t>
    </r>
    <r>
      <rPr>
        <sz val="11"/>
        <color theme="1"/>
        <rFont val="Montserrat"/>
        <family val="2"/>
        <scheme val="minor"/>
      </rPr>
      <t>, and adjust it to make more breathing room.</t>
    </r>
  </si>
  <si>
    <t>Then, repeat these steps for the rest of the lines.</t>
  </si>
  <si>
    <t>(Add a label, and format the label.)</t>
  </si>
  <si>
    <t>Yes, it takes a minute! Hang in there. You'll get faster and faster with practice.</t>
  </si>
  <si>
    <t>Step 5: Adjust the Y-Axis</t>
  </si>
  <si>
    <t>Label the y-axis.</t>
  </si>
  <si>
    <r>
      <t xml:space="preserve">Later, we'll add a </t>
    </r>
    <r>
      <rPr>
        <i/>
        <sz val="11"/>
        <color theme="1"/>
        <rFont val="Montserrat"/>
        <scheme val="minor"/>
      </rPr>
      <t>takeaway title</t>
    </r>
    <r>
      <rPr>
        <sz val="11"/>
        <color theme="1"/>
        <rFont val="Montserrat"/>
        <family val="2"/>
        <scheme val="minor"/>
      </rPr>
      <t xml:space="preserve"> directly to our Word doc or PowerPoint slide.</t>
    </r>
  </si>
  <si>
    <r>
      <t>The y-axis title is a great place for the</t>
    </r>
    <r>
      <rPr>
        <i/>
        <sz val="11"/>
        <color theme="1"/>
        <rFont val="Montserrat"/>
        <scheme val="minor"/>
      </rPr>
      <t xml:space="preserve"> topical title</t>
    </r>
    <r>
      <rPr>
        <sz val="11"/>
        <color theme="1"/>
        <rFont val="Montserrat"/>
        <scheme val="minor"/>
      </rPr>
      <t xml:space="preserve"> (to specify the units/what we're even measuring).</t>
    </r>
  </si>
  <si>
    <t>For short axis titles: Use the built-in Axis Title box.</t>
  </si>
  <si>
    <t>Click on the chart to activate it.</t>
  </si>
  <si>
    <r>
      <t>Click on the green plus sign (</t>
    </r>
    <r>
      <rPr>
        <b/>
        <sz val="11"/>
        <color rgb="FF00B050"/>
        <rFont val="Montserrat"/>
        <scheme val="minor"/>
      </rPr>
      <t>+</t>
    </r>
    <r>
      <rPr>
        <sz val="11"/>
        <color theme="1"/>
        <rFont val="Montserrat"/>
        <family val="2"/>
        <scheme val="minor"/>
      </rPr>
      <t>) in the upper right corner.</t>
    </r>
  </si>
  <si>
    <r>
      <t xml:space="preserve">Select </t>
    </r>
    <r>
      <rPr>
        <i/>
        <sz val="11"/>
        <color theme="1"/>
        <rFont val="Montserrat"/>
        <scheme val="minor"/>
      </rPr>
      <t>Axis Titles: Primary Vertical.</t>
    </r>
  </si>
  <si>
    <t>Make sure all text is horizontal (which is faster to read than vertical text).</t>
  </si>
  <si>
    <r>
      <t xml:space="preserve">Click on the </t>
    </r>
    <r>
      <rPr>
        <i/>
        <sz val="11"/>
        <color theme="1"/>
        <rFont val="Montserrat"/>
        <scheme val="minor"/>
      </rPr>
      <t>Axis Title</t>
    </r>
    <r>
      <rPr>
        <sz val="11"/>
        <color theme="1"/>
        <rFont val="Montserrat"/>
        <family val="2"/>
        <scheme val="minor"/>
      </rPr>
      <t xml:space="preserve"> to activate it.</t>
    </r>
  </si>
  <si>
    <r>
      <t xml:space="preserve">Right-click and select </t>
    </r>
    <r>
      <rPr>
        <i/>
        <sz val="11"/>
        <color theme="1"/>
        <rFont val="Montserrat"/>
        <scheme val="minor"/>
      </rPr>
      <t>Format Axis Title.</t>
    </r>
  </si>
  <si>
    <r>
      <t xml:space="preserve">In the sidebar, click on </t>
    </r>
    <r>
      <rPr>
        <i/>
        <sz val="11"/>
        <color theme="1"/>
        <rFont val="Montserrat"/>
        <scheme val="minor"/>
      </rPr>
      <t>Text Options.</t>
    </r>
  </si>
  <si>
    <r>
      <t xml:space="preserve">Then, click the </t>
    </r>
    <r>
      <rPr>
        <i/>
        <sz val="11"/>
        <color theme="1"/>
        <rFont val="Montserrat"/>
        <scheme val="minor"/>
      </rPr>
      <t>Textbox</t>
    </r>
    <r>
      <rPr>
        <sz val="11"/>
        <color theme="1"/>
        <rFont val="Montserrat"/>
        <family val="2"/>
        <scheme val="minor"/>
      </rPr>
      <t xml:space="preserve"> icon.</t>
    </r>
  </si>
  <si>
    <r>
      <t xml:space="preserve">Go to the </t>
    </r>
    <r>
      <rPr>
        <i/>
        <sz val="11"/>
        <color theme="1"/>
        <rFont val="Montserrat"/>
        <scheme val="minor"/>
      </rPr>
      <t>Text Direction</t>
    </r>
    <r>
      <rPr>
        <sz val="11"/>
        <color theme="1"/>
        <rFont val="Montserrat"/>
        <family val="2"/>
        <scheme val="minor"/>
      </rPr>
      <t xml:space="preserve"> drop-down list and select </t>
    </r>
    <r>
      <rPr>
        <i/>
        <sz val="11"/>
        <color theme="1"/>
        <rFont val="Montserrat"/>
        <scheme val="minor"/>
      </rPr>
      <t>Horizontal.</t>
    </r>
  </si>
  <si>
    <t>Drag the Axis Title to the top of the y-axis (above the 500 in this example).</t>
  </si>
  <si>
    <t>Adjust the Plot Area as needed.</t>
  </si>
  <si>
    <r>
      <t xml:space="preserve">Don't forget to type a topical title into the box, e.g., </t>
    </r>
    <r>
      <rPr>
        <i/>
        <sz val="11"/>
        <color theme="1"/>
        <rFont val="Montserrat"/>
        <scheme val="minor"/>
      </rPr>
      <t># of people</t>
    </r>
    <r>
      <rPr>
        <sz val="11"/>
        <color theme="1"/>
        <rFont val="Montserrat"/>
        <family val="2"/>
        <scheme val="minor"/>
      </rPr>
      <t xml:space="preserve"> or </t>
    </r>
    <r>
      <rPr>
        <i/>
        <sz val="11"/>
        <color theme="1"/>
        <rFont val="Montserrat"/>
        <scheme val="minor"/>
      </rPr>
      <t>% of grants</t>
    </r>
    <r>
      <rPr>
        <sz val="11"/>
        <color theme="1"/>
        <rFont val="Montserrat"/>
        <family val="2"/>
        <scheme val="minor"/>
      </rPr>
      <t>.</t>
    </r>
  </si>
  <si>
    <t>For longer axis titles: Add a text box.</t>
  </si>
  <si>
    <t>Go to Insert --&gt; Shape --&gt; Text Box.</t>
  </si>
  <si>
    <t>Draw your text box inside the chart (to make copying &amp; pasting into Word/PowerPoint easier later on).</t>
  </si>
  <si>
    <t>Adjust the y-axis units.</t>
  </si>
  <si>
    <t>Click on the y-axis to activate it.</t>
  </si>
  <si>
    <t>Right-click and select Format Axis.</t>
  </si>
  <si>
    <r>
      <t xml:space="preserve">Adjust the </t>
    </r>
    <r>
      <rPr>
        <i/>
        <sz val="11"/>
        <color theme="1"/>
        <rFont val="Montserrat"/>
        <scheme val="minor"/>
      </rPr>
      <t>Minimum and Maximum Bounds</t>
    </r>
    <r>
      <rPr>
        <sz val="11"/>
        <color theme="1"/>
        <rFont val="Montserrat"/>
        <family val="2"/>
        <scheme val="minor"/>
      </rPr>
      <t xml:space="preserve"> as needed (I'm using 0 and 500 in this example).</t>
    </r>
  </si>
  <si>
    <r>
      <t xml:space="preserve">Adjust the </t>
    </r>
    <r>
      <rPr>
        <i/>
        <sz val="11"/>
        <color theme="1"/>
        <rFont val="Montserrat"/>
        <scheme val="minor"/>
      </rPr>
      <t>Major Units</t>
    </r>
    <r>
      <rPr>
        <sz val="11"/>
        <color theme="1"/>
        <rFont val="Montserrat"/>
        <family val="2"/>
        <scheme val="minor"/>
      </rPr>
      <t xml:space="preserve"> as needed (I'm using 100 in this example).</t>
    </r>
  </si>
  <si>
    <t>Add a vertical gray line.</t>
  </si>
  <si>
    <r>
      <t xml:space="preserve">In the </t>
    </r>
    <r>
      <rPr>
        <i/>
        <sz val="11"/>
        <color theme="1"/>
        <rFont val="Montserrat"/>
        <scheme val="minor"/>
      </rPr>
      <t>Format Axis</t>
    </r>
    <r>
      <rPr>
        <sz val="11"/>
        <color theme="1"/>
        <rFont val="Montserrat"/>
        <family val="2"/>
        <scheme val="minor"/>
      </rPr>
      <t xml:space="preserve"> sidebar, click on the </t>
    </r>
    <r>
      <rPr>
        <i/>
        <sz val="11"/>
        <color theme="1"/>
        <rFont val="Montserrat"/>
        <scheme val="minor"/>
      </rPr>
      <t xml:space="preserve">Fill &amp; Line </t>
    </r>
    <r>
      <rPr>
        <sz val="11"/>
        <color theme="1"/>
        <rFont val="Montserrat"/>
        <family val="2"/>
        <scheme val="minor"/>
      </rPr>
      <t>(paint can) icon.</t>
    </r>
  </si>
  <si>
    <r>
      <t xml:space="preserve">Add a </t>
    </r>
    <r>
      <rPr>
        <i/>
        <sz val="11"/>
        <color theme="1"/>
        <rFont val="Montserrat"/>
        <scheme val="minor"/>
      </rPr>
      <t>Solid Line</t>
    </r>
    <r>
      <rPr>
        <sz val="11"/>
        <color theme="1"/>
        <rFont val="Montserrat"/>
        <family val="2"/>
        <scheme val="minor"/>
      </rPr>
      <t xml:space="preserve"> in light gray.</t>
    </r>
  </si>
  <si>
    <r>
      <t>I use the</t>
    </r>
    <r>
      <rPr>
        <i/>
        <sz val="11"/>
        <color theme="1"/>
        <rFont val="Montserrat"/>
        <scheme val="minor"/>
      </rPr>
      <t xml:space="preserve"> second gray.</t>
    </r>
  </si>
  <si>
    <t>Add tick marks.</t>
  </si>
  <si>
    <r>
      <t xml:space="preserve">Scroll down to the </t>
    </r>
    <r>
      <rPr>
        <i/>
        <sz val="11"/>
        <color theme="1"/>
        <rFont val="Montserrat"/>
        <scheme val="minor"/>
      </rPr>
      <t>Tick Marks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</si>
  <si>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I prefer </t>
    </r>
    <r>
      <rPr>
        <i/>
        <sz val="11"/>
        <color theme="1"/>
        <rFont val="Montserrat"/>
        <scheme val="minor"/>
      </rPr>
      <t>Major Type: Outside.</t>
    </r>
  </si>
  <si>
    <t>Step 6: Re-Size the Chart and Text</t>
  </si>
  <si>
    <t>Decide whether your chart is going into a report or slideshow.</t>
  </si>
  <si>
    <r>
      <t xml:space="preserve">For portrait </t>
    </r>
    <r>
      <rPr>
        <b/>
        <sz val="11"/>
        <color theme="1"/>
        <rFont val="Montserrat"/>
        <family val="2"/>
        <scheme val="minor"/>
      </rPr>
      <t>reports</t>
    </r>
    <r>
      <rPr>
        <sz val="11"/>
        <color theme="1"/>
        <rFont val="Montserrat"/>
        <family val="2"/>
        <scheme val="minor"/>
      </rPr>
      <t>, I suggest: 6.5 inches wide, several inches tall, and size 11 font.</t>
    </r>
  </si>
  <si>
    <r>
      <t xml:space="preserve">For </t>
    </r>
    <r>
      <rPr>
        <b/>
        <sz val="11"/>
        <color theme="1"/>
        <rFont val="Montserrat"/>
        <family val="2"/>
        <scheme val="minor"/>
      </rPr>
      <t>presentations</t>
    </r>
    <r>
      <rPr>
        <sz val="11"/>
        <color theme="1"/>
        <rFont val="Montserrat"/>
        <family val="2"/>
        <scheme val="minor"/>
      </rPr>
      <t>, I suggest: 10 inches wide, 5 inches tall, and size 18 font.</t>
    </r>
  </si>
  <si>
    <t>Re-size the chart.</t>
  </si>
  <si>
    <t>Click on your chart to activate it.</t>
  </si>
  <si>
    <r>
      <t xml:space="preserve">Go to Chart </t>
    </r>
    <r>
      <rPr>
        <i/>
        <sz val="11"/>
        <color theme="1"/>
        <rFont val="Montserrat"/>
        <family val="2"/>
        <scheme val="minor"/>
      </rPr>
      <t>Tools --&gt; Format</t>
    </r>
    <r>
      <rPr>
        <sz val="11"/>
        <color theme="1"/>
        <rFont val="Montserrat"/>
        <family val="2"/>
        <scheme val="minor"/>
      </rPr>
      <t xml:space="preserve"> and adjust the chart's width and height.</t>
    </r>
  </si>
  <si>
    <t>This chart is sized for a portrait report:</t>
  </si>
  <si>
    <t>Step 7: Adjust the X-Axis</t>
  </si>
  <si>
    <t>Do your x-axis labels need more breathing room?</t>
  </si>
  <si>
    <t>You might need to label every other unit (i.e., every other month).</t>
  </si>
  <si>
    <t>Click on the x-axis labels to activate them.</t>
  </si>
  <si>
    <r>
      <t xml:space="preserve">Right-click and choose </t>
    </r>
    <r>
      <rPr>
        <i/>
        <sz val="11"/>
        <color theme="1"/>
        <rFont val="Montserrat"/>
        <scheme val="minor"/>
      </rPr>
      <t>Format Axis.</t>
    </r>
  </si>
  <si>
    <r>
      <t xml:space="preserve">In the </t>
    </r>
    <r>
      <rPr>
        <i/>
        <sz val="11"/>
        <color theme="1"/>
        <rFont val="Montserrat"/>
        <scheme val="minor"/>
      </rPr>
      <t>Format Axis</t>
    </r>
    <r>
      <rPr>
        <sz val="11"/>
        <color theme="1"/>
        <rFont val="Montserrat"/>
        <family val="2"/>
        <scheme val="minor"/>
      </rPr>
      <t xml:space="preserve"> sidebar, scroll down to the </t>
    </r>
    <r>
      <rPr>
        <i/>
        <sz val="11"/>
        <color theme="1"/>
        <rFont val="Montserrat"/>
        <scheme val="minor"/>
      </rPr>
      <t>Labels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</si>
  <si>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Click on the </t>
    </r>
    <r>
      <rPr>
        <i/>
        <sz val="11"/>
        <color theme="1"/>
        <rFont val="Montserrat"/>
        <scheme val="minor"/>
      </rPr>
      <t>Specify Interval Unit</t>
    </r>
    <r>
      <rPr>
        <sz val="11"/>
        <color theme="1"/>
        <rFont val="Montserrat"/>
        <family val="2"/>
        <scheme val="minor"/>
      </rPr>
      <t xml:space="preserve"> button.</t>
    </r>
  </si>
  <si>
    <r>
      <t xml:space="preserve">In this example, I'm using </t>
    </r>
    <r>
      <rPr>
        <i/>
        <sz val="11"/>
        <color theme="1"/>
        <rFont val="Montserrat"/>
        <scheme val="minor"/>
      </rPr>
      <t>2</t>
    </r>
    <r>
      <rPr>
        <sz val="11"/>
        <color theme="1"/>
        <rFont val="Montserrat"/>
        <scheme val="minor"/>
      </rPr>
      <t xml:space="preserve"> (which labels every other month).</t>
    </r>
  </si>
  <si>
    <t>Optional: Add tick marks to the x-axis.</t>
  </si>
  <si>
    <r>
      <t xml:space="preserve">In the </t>
    </r>
    <r>
      <rPr>
        <i/>
        <sz val="11"/>
        <color theme="1"/>
        <rFont val="Montserrat"/>
        <scheme val="minor"/>
      </rPr>
      <t>Format Axis</t>
    </r>
    <r>
      <rPr>
        <sz val="11"/>
        <color theme="1"/>
        <rFont val="Montserrat"/>
        <family val="2"/>
        <scheme val="minor"/>
      </rPr>
      <t xml:space="preserve"> sidebar, scroll down to the Tick Marks section.</t>
    </r>
  </si>
  <si>
    <t>Optional: Remove the awkward white space before January.</t>
  </si>
  <si>
    <r>
      <t xml:space="preserve">In the </t>
    </r>
    <r>
      <rPr>
        <i/>
        <sz val="11"/>
        <color theme="1"/>
        <rFont val="Montserrat"/>
        <scheme val="minor"/>
      </rPr>
      <t>Format Axis</t>
    </r>
    <r>
      <rPr>
        <sz val="11"/>
        <color theme="1"/>
        <rFont val="Montserrat"/>
        <family val="2"/>
        <scheme val="minor"/>
      </rPr>
      <t xml:space="preserve"> sidebar, choose </t>
    </r>
    <r>
      <rPr>
        <i/>
        <sz val="11"/>
        <color theme="1"/>
        <rFont val="Montserrat"/>
        <scheme val="minor"/>
      </rPr>
      <t>Axis Position: On tick marks.</t>
    </r>
  </si>
  <si>
    <t>Step 8: Brand with Custom Colors &amp; Fonts</t>
  </si>
  <si>
    <r>
      <t xml:space="preserve">First, set up </t>
    </r>
    <r>
      <rPr>
        <b/>
        <sz val="12"/>
        <rFont val="Montserrat"/>
        <family val="2"/>
        <scheme val="minor"/>
      </rPr>
      <t>Theme Colors and Theme Fonts.</t>
    </r>
  </si>
  <si>
    <t>Then, make sure those Theme Colors and Theme Fonts are selected.</t>
  </si>
  <si>
    <r>
      <t xml:space="preserve">Go to the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</si>
  <si>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Themes</t>
    </r>
    <r>
      <rPr>
        <sz val="11"/>
        <color theme="1"/>
        <rFont val="Montserrat"/>
        <family val="2"/>
        <scheme val="minor"/>
      </rPr>
      <t xml:space="preserve"> section.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</si>
  <si>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Colors</t>
    </r>
    <r>
      <rPr>
        <sz val="11"/>
        <color theme="1"/>
        <rFont val="Montserrat"/>
        <family val="2"/>
        <scheme val="minor"/>
      </rPr>
      <t xml:space="preserve"> button and select your Theme Colors.</t>
    </r>
  </si>
  <si>
    <r>
      <t xml:space="preserve">Go to the </t>
    </r>
    <r>
      <rPr>
        <i/>
        <sz val="11"/>
        <color theme="1"/>
        <rFont val="Montserrat"/>
        <family val="2"/>
        <scheme val="minor"/>
      </rPr>
      <t>Fonts</t>
    </r>
    <r>
      <rPr>
        <sz val="11"/>
        <color theme="1"/>
        <rFont val="Montserrat"/>
        <family val="2"/>
        <scheme val="minor"/>
      </rPr>
      <t xml:space="preserve"> button and select your Theme Fonts.</t>
    </r>
  </si>
  <si>
    <t>I'm using Depict Data Studio's branding here.</t>
  </si>
  <si>
    <t>Step 9: Tell a Story (Optional)</t>
  </si>
  <si>
    <t>Decide whether you need a Traditional or Storytelling graph.</t>
  </si>
  <si>
    <t>If you're new to this topic, watch this 15-min video:</t>
  </si>
  <si>
    <t>https://depictdatastudio.com/are-viewers-expecting-a-story-lightning-talk-from-the-datacated-expo/</t>
  </si>
  <si>
    <t>In this example, I applied a dark-light contrast to focus on one line.</t>
  </si>
  <si>
    <t xml:space="preserve">To change the colors of the lines: </t>
  </si>
  <si>
    <t>Click on the line once to activate it.</t>
  </si>
  <si>
    <r>
      <t xml:space="preserve">Right-click and go to the </t>
    </r>
    <r>
      <rPr>
        <i/>
        <sz val="11"/>
        <color theme="1"/>
        <rFont val="Montserrat"/>
        <scheme val="minor"/>
      </rPr>
      <t>Outline</t>
    </r>
    <r>
      <rPr>
        <sz val="11"/>
        <color theme="1"/>
        <rFont val="Montserrat"/>
        <family val="2"/>
        <scheme val="minor"/>
      </rPr>
      <t xml:space="preserve"> option.</t>
    </r>
  </si>
  <si>
    <t>Make sure the label (Variable F, in this example) is the same brand color, and bold.</t>
  </si>
  <si>
    <t>Then, move the darker line to the front/foreground.</t>
  </si>
  <si>
    <t>Click on the interior white space.</t>
  </si>
  <si>
    <r>
      <t xml:space="preserve">Right-click and choose </t>
    </r>
    <r>
      <rPr>
        <i/>
        <sz val="11"/>
        <color theme="1"/>
        <rFont val="Montserrat"/>
        <scheme val="minor"/>
      </rPr>
      <t>Select Data.</t>
    </r>
  </si>
  <si>
    <r>
      <t xml:space="preserve">Re-order the variables. The variable at the </t>
    </r>
    <r>
      <rPr>
        <i/>
        <sz val="11"/>
        <color theme="1"/>
        <rFont val="Montserrat"/>
        <scheme val="minor"/>
      </rPr>
      <t>bottom of the list</t>
    </r>
    <r>
      <rPr>
        <sz val="11"/>
        <color theme="1"/>
        <rFont val="Montserrat"/>
        <family val="2"/>
        <scheme val="minor"/>
      </rPr>
      <t xml:space="preserve"> will be in the </t>
    </r>
    <r>
      <rPr>
        <i/>
        <sz val="11"/>
        <color theme="1"/>
        <rFont val="Montserrat"/>
        <scheme val="minor"/>
      </rPr>
      <t>front of the chart.</t>
    </r>
  </si>
  <si>
    <t>In this example, I wrote a storytelling title to match the dark line:</t>
  </si>
  <si>
    <t>&lt;--- This title would get typed directly into Word or PowerPoint.</t>
  </si>
  <si>
    <t>Step 10: Transfer to Word or PowerPoint</t>
  </si>
  <si>
    <t>Students Per School District</t>
  </si>
  <si>
    <t>2020</t>
  </si>
  <si>
    <t>2021</t>
  </si>
  <si>
    <t>2022</t>
  </si>
  <si>
    <t>2023</t>
  </si>
  <si>
    <t>District A</t>
  </si>
  <si>
    <t>District B</t>
  </si>
  <si>
    <t>District C</t>
  </si>
  <si>
    <t>Average</t>
  </si>
  <si>
    <t>An Area Chart (When There's Just One Line)</t>
  </si>
  <si>
    <r>
      <t xml:space="preserve">The </t>
    </r>
    <r>
      <rPr>
        <b/>
        <sz val="11"/>
        <color theme="5"/>
        <rFont val="Montserrat"/>
        <scheme val="minor"/>
      </rPr>
      <t>number of residents has increased</t>
    </r>
    <r>
      <rPr>
        <sz val="11"/>
        <rFont val="Montserrat"/>
        <scheme val="minor"/>
      </rPr>
      <t xml:space="preserve"> over the past four years.</t>
    </r>
  </si>
  <si>
    <t>Number of residents</t>
  </si>
  <si>
    <t>This city</t>
  </si>
  <si>
    <t>Percentages</t>
  </si>
  <si>
    <r>
      <rPr>
        <b/>
        <sz val="11"/>
        <color theme="5"/>
        <rFont val="Montserrat"/>
        <scheme val="minor"/>
      </rPr>
      <t>Site B</t>
    </r>
    <r>
      <rPr>
        <sz val="11"/>
        <color theme="1"/>
        <rFont val="Montserrat"/>
        <family val="2"/>
        <scheme val="minor"/>
      </rPr>
      <t xml:space="preserve"> </t>
    </r>
    <r>
      <rPr>
        <sz val="11"/>
        <color theme="1" tint="0.14999847407452621"/>
        <rFont val="Montserrat"/>
        <scheme val="minor"/>
      </rPr>
      <t xml:space="preserve">has a Higher Graduation Rate than </t>
    </r>
    <r>
      <rPr>
        <b/>
        <sz val="11"/>
        <color theme="4"/>
        <rFont val="Montserrat"/>
        <scheme val="minor"/>
      </rPr>
      <t>Site A</t>
    </r>
  </si>
  <si>
    <t>% of Participants Graduating from Program</t>
  </si>
  <si>
    <t>Q1</t>
  </si>
  <si>
    <t>Q2</t>
  </si>
  <si>
    <t>Q3</t>
  </si>
  <si>
    <t>Q4</t>
  </si>
  <si>
    <t>Site A</t>
  </si>
  <si>
    <t>Site B</t>
  </si>
  <si>
    <t>Labeling a Few Milestones in the Graph's Body</t>
  </si>
  <si>
    <t>Cancer Screening Rates Peaked in April</t>
  </si>
  <si>
    <t>Jan
Start of 
Pilot</t>
  </si>
  <si>
    <t>April</t>
  </si>
  <si>
    <t>June
End of 
Pilot</t>
  </si>
  <si>
    <t>Target</t>
  </si>
  <si>
    <t>Screening Rate</t>
  </si>
  <si>
    <t>Adding Annotations (with Text Boxes)</t>
  </si>
  <si>
    <r>
      <t xml:space="preserve">Over the past three months, there were </t>
    </r>
    <r>
      <rPr>
        <b/>
        <sz val="11"/>
        <color theme="5"/>
        <rFont val="Montserrat"/>
        <scheme val="minor"/>
      </rPr>
      <t>1,593 new cases each day</t>
    </r>
    <r>
      <rPr>
        <sz val="11"/>
        <color theme="1" tint="0.14999847407452621"/>
        <rFont val="Montserrat"/>
        <scheme val="minor"/>
      </rPr>
      <t>, on average.</t>
    </r>
  </si>
  <si>
    <t>Date</t>
  </si>
  <si>
    <t>Number of new cases</t>
  </si>
  <si>
    <t>Min</t>
  </si>
  <si>
    <t>Max</t>
  </si>
  <si>
    <t>Removing Redundant Years from the X-Axis &amp; Using a Dotted Line</t>
  </si>
  <si>
    <r>
      <t xml:space="preserve">Our Clinic Administers </t>
    </r>
    <r>
      <rPr>
        <b/>
        <sz val="11"/>
        <color theme="5"/>
        <rFont val="Montserrat"/>
        <scheme val="minor"/>
      </rPr>
      <t>17 HIV Tests to Community Members Each Month</t>
    </r>
    <r>
      <rPr>
        <sz val="11"/>
        <color theme="1"/>
        <rFont val="Montserrat"/>
        <family val="2"/>
        <scheme val="minor"/>
      </rPr>
      <t>, On Average</t>
    </r>
  </si>
  <si>
    <t>Dates</t>
  </si>
  <si>
    <t>Graph Labels</t>
  </si>
  <si>
    <t>HIV tests administered</t>
  </si>
  <si>
    <t>Averages:</t>
  </si>
  <si>
    <t>Oct 2021</t>
  </si>
  <si>
    <t>Oct 
2021</t>
  </si>
  <si>
    <t>Nov 2021</t>
  </si>
  <si>
    <t>Dec 2021</t>
  </si>
  <si>
    <t>Jan 2022</t>
  </si>
  <si>
    <t>Jan 
2022</t>
  </si>
  <si>
    <t>Feb 2022</t>
  </si>
  <si>
    <t>Mar 2022</t>
  </si>
  <si>
    <t>Apr 2022</t>
  </si>
  <si>
    <t>May 2022</t>
  </si>
  <si>
    <t>Jun 2022</t>
  </si>
  <si>
    <t>Jul 2022</t>
  </si>
  <si>
    <t>Aug 2022</t>
  </si>
  <si>
    <t>Sept 2022</t>
  </si>
  <si>
    <t>Oct 2022</t>
  </si>
  <si>
    <t>Nov 2022</t>
  </si>
  <si>
    <t>Dec 2022</t>
  </si>
  <si>
    <t>Jan 2023</t>
  </si>
  <si>
    <t>Jan
2023</t>
  </si>
  <si>
    <t>Feb 2023</t>
  </si>
  <si>
    <t>Mar 2023</t>
  </si>
  <si>
    <t>Jan 
2021</t>
  </si>
  <si>
    <t>Public Workshops</t>
  </si>
  <si>
    <t>Consulting</t>
  </si>
  <si>
    <t>DepictDataStudio.com/Consulting</t>
  </si>
  <si>
    <t>(3) Animate it (i.e., interactive dashboard where the user selects one line at a time with the slicer)</t>
  </si>
  <si>
    <r>
      <t xml:space="preserve">I've got separate instructions for this. Check your </t>
    </r>
    <r>
      <rPr>
        <i/>
        <sz val="11"/>
        <color theme="1"/>
        <rFont val="Montserrat"/>
        <family val="2"/>
        <scheme val="minor"/>
      </rPr>
      <t>Great Graphs in Excel</t>
    </r>
    <r>
      <rPr>
        <sz val="11"/>
        <color theme="1"/>
        <rFont val="Montserrat"/>
        <family val="2"/>
        <scheme val="minor"/>
      </rPr>
      <t xml:space="preserve"> zip folder.</t>
    </r>
  </si>
  <si>
    <t>Variation: Highlighting the Average Line</t>
  </si>
  <si>
    <t>Table</t>
  </si>
  <si>
    <r>
      <t xml:space="preserve">The </t>
    </r>
    <r>
      <rPr>
        <b/>
        <sz val="11"/>
        <color theme="5"/>
        <rFont val="Montserrat"/>
        <scheme val="minor"/>
      </rPr>
      <t>average</t>
    </r>
    <r>
      <rPr>
        <sz val="11"/>
        <color theme="1" tint="0.14999847407452621"/>
        <rFont val="Montserrat"/>
        <scheme val="minor"/>
      </rPr>
      <t xml:space="preserve"> number of students per school district has </t>
    </r>
    <r>
      <rPr>
        <b/>
        <sz val="11"/>
        <color theme="5"/>
        <rFont val="Montserrat"/>
        <scheme val="minor"/>
      </rPr>
      <t>increased</t>
    </r>
    <r>
      <rPr>
        <sz val="11"/>
        <color theme="1" tint="0.14999847407452621"/>
        <rFont val="Montserrat"/>
        <scheme val="minor"/>
      </rPr>
      <t xml:space="preserve"> over the past seven years</t>
    </r>
  </si>
  <si>
    <t>Variation: Full Control Over the X-Axis Date Labels</t>
  </si>
  <si>
    <t>Month</t>
  </si>
  <si>
    <t>Year</t>
  </si>
  <si>
    <t>Value</t>
  </si>
  <si>
    <t>Took Place at Irregular Intervals</t>
  </si>
  <si>
    <r>
      <t>Graph Title Highlighting the</t>
    </r>
    <r>
      <rPr>
        <b/>
        <sz val="11"/>
        <color theme="4"/>
        <rFont val="Montserrat"/>
        <scheme val="minor"/>
      </rPr>
      <t xml:space="preserve"> Milestones</t>
    </r>
    <r>
      <rPr>
        <sz val="11"/>
        <color theme="1"/>
        <rFont val="Montserrat"/>
        <family val="2"/>
        <scheme val="minor"/>
      </rPr>
      <t xml:space="preserve"> that</t>
    </r>
  </si>
  <si>
    <t>Graph with Irregular Intervals Labeled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</si>
</sst>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8"/>
      <name val="Montserrat"/>
      <scheme val="minor"/>
    </font>
    <font>
      <u/>
      <sz val="11"/>
      <color theme="10"/>
      <name val="Montserrat"/>
      <family val="2"/>
      <scheme val="minor"/>
    </font>
    <font>
      <b/>
      <sz val="24"/>
      <name val="Montserrat"/>
      <scheme val="minor"/>
    </font>
    <font>
      <sz val="11"/>
      <color theme="1"/>
      <name val="Montserrat"/>
      <scheme val="minor"/>
    </font>
    <font>
      <b/>
      <sz val="11"/>
      <color theme="4"/>
      <name val="Montserrat"/>
      <scheme val="minor"/>
    </font>
    <font>
      <i/>
      <sz val="11"/>
      <color theme="1"/>
      <name val="Montserrat"/>
      <scheme val="minor"/>
    </font>
    <font>
      <i/>
      <sz val="11"/>
      <color theme="1"/>
      <name val="Montserrat"/>
      <family val="2"/>
      <scheme val="minor"/>
    </font>
    <font>
      <b/>
      <sz val="11"/>
      <color rgb="FF00B050"/>
      <name val="Montserrat"/>
      <scheme val="minor"/>
    </font>
    <font>
      <b/>
      <sz val="12"/>
      <name val="Montserrat"/>
      <family val="2"/>
      <scheme val="minor"/>
    </font>
    <font>
      <sz val="11"/>
      <name val="Montserrat"/>
      <family val="2"/>
      <scheme val="minor"/>
    </font>
    <font>
      <b/>
      <sz val="18"/>
      <name val="Montserrat"/>
      <family val="2"/>
      <scheme val="minor"/>
    </font>
    <font>
      <b/>
      <sz val="11"/>
      <color theme="1"/>
      <name val="Montserrat"/>
      <scheme val="minor"/>
    </font>
    <font>
      <sz val="11"/>
      <color theme="1" tint="0.14999847407452621"/>
      <name val="Montserrat"/>
      <scheme val="minor"/>
    </font>
    <font>
      <b/>
      <sz val="11"/>
      <color theme="5"/>
      <name val="Montserrat"/>
      <scheme val="minor"/>
    </font>
    <font>
      <sz val="11"/>
      <name val="Montserrat"/>
      <scheme val="minor"/>
    </font>
    <font>
      <b/>
      <sz val="11"/>
      <color theme="6"/>
      <name val="Montserrat"/>
      <scheme val="minor"/>
    </font>
    <font>
      <b/>
      <sz val="24"/>
      <name val="Montserrat"/>
      <family val="2"/>
      <scheme val="major"/>
    </font>
    <font>
      <sz val="8"/>
      <name val="Montserra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4" fillId="0" borderId="0" applyNumberFormat="0" applyFill="0" applyAlignment="0" applyProtection="0"/>
    <xf numFmtId="0" fontId="12" fillId="0" borderId="0" applyNumberFormat="0" applyFill="0" applyAlignment="0" applyProtection="0"/>
    <xf numFmtId="0" fontId="2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0" applyNumberFormat="0" applyAlignment="0" applyProtection="0"/>
    <xf numFmtId="0" fontId="5" fillId="0" borderId="0" applyNumberForma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0" xfId="9"/>
    <xf numFmtId="0" fontId="5" fillId="0" borderId="0" xfId="10"/>
    <xf numFmtId="0" fontId="1" fillId="0" borderId="0" xfId="11"/>
    <xf numFmtId="0" fontId="6" fillId="0" borderId="0" xfId="12"/>
    <xf numFmtId="0" fontId="0" fillId="0" borderId="0" xfId="0" applyAlignment="1">
      <alignment horizontal="left"/>
    </xf>
    <xf numFmtId="0" fontId="7" fillId="0" borderId="0" xfId="0" applyFont="1"/>
    <xf numFmtId="0" fontId="3" fillId="0" borderId="0" xfId="0" applyFont="1"/>
    <xf numFmtId="0" fontId="4" fillId="0" borderId="0" xfId="9" applyAlignment="1">
      <alignment horizontal="left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0" fillId="2" borderId="0" xfId="0" applyFill="1"/>
    <xf numFmtId="1" fontId="0" fillId="2" borderId="0" xfId="2" applyNumberFormat="1" applyFont="1" applyFill="1"/>
    <xf numFmtId="0" fontId="12" fillId="0" borderId="0" xfId="5" applyFill="1"/>
    <xf numFmtId="0" fontId="12" fillId="0" borderId="0" xfId="5"/>
    <xf numFmtId="0" fontId="0" fillId="0" borderId="0" xfId="0" applyAlignment="1">
      <alignment horizontal="left" indent="2"/>
    </xf>
    <xf numFmtId="0" fontId="12" fillId="0" borderId="0" xfId="5" applyFill="1" applyAlignment="1">
      <alignment horizontal="left"/>
    </xf>
    <xf numFmtId="0" fontId="1" fillId="0" borderId="0" xfId="0" applyFont="1"/>
    <xf numFmtId="0" fontId="13" fillId="0" borderId="0" xfId="0" applyFont="1"/>
    <xf numFmtId="0" fontId="14" fillId="0" borderId="0" xfId="9" applyFont="1"/>
    <xf numFmtId="0" fontId="5" fillId="0" borderId="0" xfId="10" applyAlignment="1">
      <alignment horizontal="left" indent="1"/>
    </xf>
    <xf numFmtId="0" fontId="12" fillId="0" borderId="0" xfId="5" applyAlignment="1">
      <alignment horizontal="left"/>
    </xf>
    <xf numFmtId="0" fontId="15" fillId="0" borderId="0" xfId="0" applyFont="1" applyAlignment="1">
      <alignment horizontal="left" indent="1"/>
    </xf>
    <xf numFmtId="0" fontId="9" fillId="0" borderId="0" xfId="0" applyFont="1"/>
    <xf numFmtId="164" fontId="0" fillId="0" borderId="0" xfId="1" applyNumberFormat="1" applyFont="1" applyFill="1"/>
    <xf numFmtId="0" fontId="16" fillId="0" borderId="0" xfId="0" applyFont="1" applyAlignment="1">
      <alignment horizontal="left"/>
    </xf>
    <xf numFmtId="0" fontId="15" fillId="2" borderId="0" xfId="0" applyFont="1" applyFill="1" applyAlignment="1">
      <alignment wrapText="1"/>
    </xf>
    <xf numFmtId="0" fontId="15" fillId="2" borderId="0" xfId="0" quotePrefix="1" applyFont="1" applyFill="1" applyAlignment="1">
      <alignment horizontal="right"/>
    </xf>
    <xf numFmtId="164" fontId="0" fillId="2" borderId="0" xfId="1" applyNumberFormat="1" applyFont="1" applyFill="1"/>
    <xf numFmtId="0" fontId="7" fillId="0" borderId="0" xfId="0" applyFont="1" applyAlignment="1">
      <alignment horizontal="left"/>
    </xf>
    <xf numFmtId="9" fontId="0" fillId="2" borderId="0" xfId="2" applyFont="1" applyFill="1"/>
    <xf numFmtId="0" fontId="19" fillId="0" borderId="0" xfId="0" applyFont="1"/>
    <xf numFmtId="0" fontId="15" fillId="2" borderId="0" xfId="0" applyFont="1" applyFill="1" applyAlignment="1">
      <alignment horizontal="right" wrapText="1"/>
    </xf>
    <xf numFmtId="0" fontId="15" fillId="2" borderId="0" xfId="0" applyFont="1" applyFill="1" applyAlignment="1">
      <alignment horizontal="right"/>
    </xf>
    <xf numFmtId="0" fontId="0" fillId="2" borderId="0" xfId="0" applyFill="1" applyAlignment="1">
      <alignment wrapText="1"/>
    </xf>
    <xf numFmtId="9" fontId="0" fillId="2" borderId="0" xfId="0" applyNumberFormat="1" applyFill="1"/>
    <xf numFmtId="0" fontId="16" fillId="0" borderId="0" xfId="0" applyFont="1"/>
    <xf numFmtId="14" fontId="0" fillId="2" borderId="0" xfId="0" applyNumberFormat="1" applyFill="1"/>
    <xf numFmtId="164" fontId="0" fillId="0" borderId="0" xfId="0" applyNumberFormat="1"/>
    <xf numFmtId="0" fontId="1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14" fontId="0" fillId="0" borderId="0" xfId="0" quotePrefix="1" applyNumberFormat="1"/>
    <xf numFmtId="14" fontId="0" fillId="2" borderId="0" xfId="0" quotePrefix="1" applyNumberFormat="1" applyFill="1" applyAlignment="1">
      <alignment vertical="top" wrapText="1"/>
    </xf>
    <xf numFmtId="1" fontId="0" fillId="2" borderId="0" xfId="1" applyNumberFormat="1" applyFont="1" applyFill="1"/>
    <xf numFmtId="0" fontId="20" fillId="0" borderId="0" xfId="3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left" wrapText="1"/>
    </xf>
    <xf numFmtId="1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</cellXfs>
  <cellStyles count="13">
    <cellStyle name="Comma" xfId="1" builtinId="3"/>
    <cellStyle name="Heading 1" xfId="4" builtinId="16" customBuiltin="1"/>
    <cellStyle name="Heading 1 2" xfId="9" xr:uid="{6368490A-4173-4942-8E2B-83ADB2C5BE8A}"/>
    <cellStyle name="Heading 2" xfId="5" builtinId="17" customBuiltin="1"/>
    <cellStyle name="Heading 3" xfId="6" builtinId="18" hidden="1"/>
    <cellStyle name="Heading 4" xfId="7" builtinId="19" hidden="1"/>
    <cellStyle name="Hyperlink" xfId="10" builtinId="8"/>
    <cellStyle name="Normal" xfId="0" builtinId="0"/>
    <cellStyle name="Normal 6" xfId="11" xr:uid="{3F110653-AE75-430D-8BDF-755BA67311D9}"/>
    <cellStyle name="Percent" xfId="2" builtinId="5"/>
    <cellStyle name="Title" xfId="3" builtinId="15" customBuiltin="1"/>
    <cellStyle name="Title 2" xfId="12" xr:uid="{ACF8289E-F441-409E-BC84-5635ADEF2D52}"/>
    <cellStyle name="Total" xfId="8" builtinId="25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8A-4A1B-8943-8F7785B72BCB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8A-4A1B-8943-8F7785B72BCB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8A-4A1B-8943-8F7785B72BCB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8A-4A1B-8943-8F7785B72BCB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8A-4A1B-8943-8F7785B72BCB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8A-4A1B-8943-8F7785B72BCB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48A-4A1B-8943-8F7785B72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8192376"/>
        <c:axId val="658188768"/>
      </c:lineChart>
      <c:catAx>
        <c:axId val="658192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88768"/>
        <c:crosses val="autoZero"/>
        <c:auto val="1"/>
        <c:lblAlgn val="ctr"/>
        <c:lblOffset val="100"/>
        <c:noMultiLvlLbl val="0"/>
      </c:catAx>
      <c:valAx>
        <c:axId val="65818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92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1051024614503"/>
          <c:y val="0.11866979142220821"/>
          <c:w val="0.66752167655299144"/>
          <c:h val="0.77509055669501381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B3-4DE5-A6A5-E5A65EA1B9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B3-4DE5-A6A5-E5A65EA1B912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B3-4DE5-A6A5-E5A65EA1B9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B3-4DE5-A6A5-E5A65EA1B912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B3-4DE5-A6A5-E5A65EA1B9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5B3-4DE5-A6A5-E5A65EA1B912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B3-4DE5-A6A5-E5A65EA1B9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5B3-4DE5-A6A5-E5A65EA1B912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5B3-4DE5-A6A5-E5A65EA1B912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B3-4DE5-A6A5-E5A65EA1B9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5B3-4DE5-A6A5-E5A65EA1B912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B3-4DE5-A6A5-E5A65EA1B9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5B3-4DE5-A6A5-E5A65EA1B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things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1051024614503"/>
          <c:y val="0.11866979142220821"/>
          <c:w val="0.66752167655299144"/>
          <c:h val="0.77509055669501381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85-42FD-9537-D1506D9C9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85-42FD-9537-D1506D9C9682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85-42FD-9537-D1506D9C9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85-42FD-9537-D1506D9C9682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885-42FD-9537-D1506D9C9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85-42FD-9537-D1506D9C9682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885-42FD-9537-D1506D9C9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885-42FD-9537-D1506D9C9682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885-42FD-9537-D1506D9C9682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85-42FD-9537-D1506D9C9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885-42FD-9537-D1506D9C9682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885-42FD-9537-D1506D9C9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885-42FD-9537-D1506D9C9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things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20001345985592E-2"/>
          <c:y val="0.14149090515724824"/>
          <c:w val="0.7918434955245978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665-4A98-BB13-EB20C10332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65-4A98-BB13-EB20C1033233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65-4A98-BB13-EB20C10332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65-4A98-BB13-EB20C1033233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65-4A98-BB13-EB20C10332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665-4A98-BB13-EB20C1033233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665-4A98-BB13-EB20C10332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665-4A98-BB13-EB20C1033233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665-4A98-BB13-EB20C1033233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65-4A98-BB13-EB20C10332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D665-4A98-BB13-EB20C1033233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665-4A98-BB13-EB20C10332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665-4A98-BB13-EB20C1033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20001345985592E-2"/>
          <c:y val="0.14149090515724824"/>
          <c:w val="0.7918434955245978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D31-4F5D-A963-402FDB47C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31-4F5D-A963-402FDB47C130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D31-4F5D-A963-402FDB47C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31-4F5D-A963-402FDB47C130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D31-4F5D-A963-402FDB47C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31-4F5D-A963-402FDB47C130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D31-4F5D-A963-402FDB47C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D31-4F5D-A963-402FDB47C130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D31-4F5D-A963-402FDB47C130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D31-4F5D-A963-402FDB47C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D31-4F5D-A963-402FDB47C130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D31-4F5D-A963-402FDB47C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D31-4F5D-A963-402FDB47C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20001345985592E-2"/>
          <c:y val="0.14149090515724824"/>
          <c:w val="0.7918434955245978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BB-4F51-A1AA-6A121C83E4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BB-4F51-A1AA-6A121C83E4FF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BB-4F51-A1AA-6A121C83E4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BB-4F51-A1AA-6A121C83E4FF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BB-4F51-A1AA-6A121C83E4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BB-4F51-A1AA-6A121C83E4FF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BB-4F51-A1AA-6A121C83E4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1BB-4F51-A1AA-6A121C83E4FF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1BB-4F51-A1AA-6A121C83E4FF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BB-4F51-A1AA-6A121C83E4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1BB-4F51-A1AA-6A121C83E4FF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BB-4F51-A1AA-6A121C83E4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1BB-4F51-A1AA-6A121C83E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46497072481334E-2"/>
          <c:y val="0.14149090515724824"/>
          <c:w val="0.757655461336563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036-44B9-9A3C-E36EF4F29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36-44B9-9A3C-E36EF4F29CD7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036-44B9-9A3C-E36EF4F29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36-44B9-9A3C-E36EF4F29CD7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036-44B9-9A3C-E36EF4F29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036-44B9-9A3C-E36EF4F29CD7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036-44B9-9A3C-E36EF4F29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036-44B9-9A3C-E36EF4F29CD7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036-44B9-9A3C-E36EF4F29CD7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36-44B9-9A3C-E36EF4F29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036-44B9-9A3C-E36EF4F29CD7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36-44B9-9A3C-E36EF4F29C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036-44B9-9A3C-E36EF4F29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46497072481334E-2"/>
          <c:y val="0.14149090515724824"/>
          <c:w val="0.757655461336563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2A-49F1-A67D-D237D51AB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2A-49F1-A67D-D237D51AB377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2A-49F1-A67D-D237D51AB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2A-49F1-A67D-D237D51AB377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2A-49F1-A67D-D237D51AB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2A-49F1-A67D-D237D51AB377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2A-49F1-A67D-D237D51AB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92A-49F1-A67D-D237D51AB377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92A-49F1-A67D-D237D51AB377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2A-49F1-A67D-D237D51AB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92A-49F1-A67D-D237D51AB377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2A-49F1-A67D-D237D51AB3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92A-49F1-A67D-D237D51AB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46497072481334E-2"/>
          <c:y val="0.14149090515724824"/>
          <c:w val="0.757655461336563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97-4F6C-994B-D576222A6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97-4F6C-994B-D576222A6F99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97-4F6C-994B-D576222A6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97-4F6C-994B-D576222A6F99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97-4F6C-994B-D576222A6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97-4F6C-994B-D576222A6F99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97-4F6C-994B-D576222A6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97-4F6C-994B-D576222A6F99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397-4F6C-994B-D576222A6F99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97-4F6C-994B-D576222A6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397-4F6C-994B-D576222A6F99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397-4F6C-994B-D576222A6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397-4F6C-994B-D576222A6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46497072481334E-2"/>
          <c:y val="0.14149090515724824"/>
          <c:w val="0.757655461336563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54-49A6-BB99-1347B825F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54-49A6-BB99-1347B825F242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54-49A6-BB99-1347B825F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54-49A6-BB99-1347B825F242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54-49A6-BB99-1347B825F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54-49A6-BB99-1347B825F242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54-49A6-BB99-1347B825F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F54-49A6-BB99-1347B825F242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F54-49A6-BB99-1347B825F242}"/>
            </c:ext>
          </c:extLst>
        </c:ser>
        <c:ser>
          <c:idx val="6"/>
          <c:order val="5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54-49A6-BB99-1347B825F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F54-49A6-BB99-1347B825F242}"/>
            </c:ext>
          </c:extLst>
        </c:ser>
        <c:ser>
          <c:idx val="5"/>
          <c:order val="6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54-49A6-BB99-1347B825F2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F54-49A6-BB99-1347B825F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446497072481334E-2"/>
          <c:y val="0.14149090515724824"/>
          <c:w val="0.7576554613365637"/>
          <c:h val="0.75226944295997389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450-45FE-97A5-A90B5240D1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50-45FE-97A5-A90B5240D143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50-45FE-97A5-A90B5240D1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50-45FE-97A5-A90B5240D143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50-45FE-97A5-A90B5240D1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450-45FE-97A5-A90B5240D143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450-45FE-97A5-A90B5240D1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450-45FE-97A5-A90B5240D143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450-45FE-97A5-A90B5240D143}"/>
            </c:ext>
          </c:extLst>
        </c:ser>
        <c:ser>
          <c:idx val="6"/>
          <c:order val="5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50-45FE-97A5-A90B5240D1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450-45FE-97A5-A90B5240D143}"/>
            </c:ext>
          </c:extLst>
        </c:ser>
        <c:ser>
          <c:idx val="5"/>
          <c:order val="6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50-45FE-97A5-A90B5240D1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450-45FE-97A5-A90B5240D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tickLblSkip val="2"/>
        <c:noMultiLvlLbl val="0"/>
      </c:catAx>
      <c:valAx>
        <c:axId val="600835528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things</a:t>
                </a:r>
              </a:p>
            </c:rich>
          </c:tx>
          <c:layout>
            <c:manualLayout>
              <c:xMode val="edge"/>
              <c:yMode val="edge"/>
              <c:x val="0"/>
              <c:y val="3.717144795781630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62-4F78-B829-66E0B6D718AE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62-4F78-B829-66E0B6D718AE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62-4F78-B829-66E0B6D718AE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62-4F78-B829-66E0B6D718AE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62-4F78-B829-66E0B6D718AE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62-4F78-B829-66E0B6D718AE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62-4F78-B829-66E0B6D71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91230903829329"/>
          <c:y val="0.16564222440944881"/>
          <c:w val="0.79972760616461391"/>
          <c:h val="0.7405730533683289"/>
        </c:manualLayout>
      </c:layout>
      <c:areaChart>
        <c:grouping val="standard"/>
        <c:varyColors val="0"/>
        <c:ser>
          <c:idx val="0"/>
          <c:order val="0"/>
          <c:tx>
            <c:strRef>
              <c:f>'[1]Line Charts'!$A$594</c:f>
              <c:strCache>
                <c:ptCount val="1"/>
                <c:pt idx="0">
                  <c:v>This city</c:v>
                </c:pt>
              </c:strCache>
            </c:strRef>
          </c:tx>
          <c:spPr>
            <a:solidFill>
              <a:schemeClr val="accent2">
                <a:alpha val="50196"/>
              </a:schemeClr>
            </a:solidFill>
            <a:ln>
              <a:noFill/>
            </a:ln>
            <a:effectLst/>
          </c:spPr>
          <c:cat>
            <c:strRef>
              <c:f>'[1]Line Charts'!$B$593:$E$593</c:f>
              <c:strCach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strCache>
            </c:strRef>
          </c:cat>
          <c:val>
            <c:numRef>
              <c:f>'[1]Line Charts'!$B$594:$E$594</c:f>
              <c:numCache>
                <c:formatCode>General</c:formatCode>
                <c:ptCount val="4"/>
                <c:pt idx="0">
                  <c:v>171457</c:v>
                </c:pt>
                <c:pt idx="1">
                  <c:v>174383</c:v>
                </c:pt>
                <c:pt idx="2">
                  <c:v>188050</c:v>
                </c:pt>
                <c:pt idx="3">
                  <c:v>198096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F3-43ED-89D3-18BA9DA0B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1491216"/>
        <c:axId val="1501490736"/>
      </c:areaChart>
      <c:catAx>
        <c:axId val="150149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490736"/>
        <c:crosses val="autoZero"/>
        <c:auto val="1"/>
        <c:lblAlgn val="ctr"/>
        <c:lblOffset val="100"/>
        <c:noMultiLvlLbl val="0"/>
      </c:catAx>
      <c:valAx>
        <c:axId val="1501490736"/>
        <c:scaling>
          <c:orientation val="minMax"/>
          <c:max val="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resdents</a:t>
                </a:r>
              </a:p>
            </c:rich>
          </c:tx>
          <c:layout>
            <c:manualLayout>
              <c:xMode val="edge"/>
              <c:yMode val="edge"/>
              <c:x val="0"/>
              <c:y val="4.945866141732066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491216"/>
        <c:crosses val="autoZero"/>
        <c:crossBetween val="midCat"/>
        <c:maj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82394508378765E-2"/>
          <c:y val="0.18381926217556141"/>
          <c:w val="0.78919880207281778"/>
          <c:h val="0.69113444152814241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Charts'!$A$620</c:f>
              <c:strCache>
                <c:ptCount val="1"/>
                <c:pt idx="0">
                  <c:v>Site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81-41BF-B124-68E41A97E3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Charts'!$B$619:$E$619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'[1]Line Charts'!$B$620:$E$620</c:f>
              <c:numCache>
                <c:formatCode>General</c:formatCode>
                <c:ptCount val="4"/>
                <c:pt idx="0">
                  <c:v>0.78</c:v>
                </c:pt>
                <c:pt idx="1">
                  <c:v>0.8</c:v>
                </c:pt>
                <c:pt idx="2">
                  <c:v>0.75</c:v>
                </c:pt>
                <c:pt idx="3">
                  <c:v>0.76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81-41BF-B124-68E41A97E32E}"/>
            </c:ext>
          </c:extLst>
        </c:ser>
        <c:ser>
          <c:idx val="1"/>
          <c:order val="1"/>
          <c:tx>
            <c:strRef>
              <c:f>'[1]Line Charts'!$A$621</c:f>
              <c:strCache>
                <c:ptCount val="1"/>
                <c:pt idx="0">
                  <c:v>Site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81-41BF-B124-68E41A97E3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Charts'!$B$619:$E$619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'[1]Line Charts'!$B$621:$E$621</c:f>
              <c:numCache>
                <c:formatCode>General</c:formatCode>
                <c:ptCount val="4"/>
                <c:pt idx="0">
                  <c:v>0.9</c:v>
                </c:pt>
                <c:pt idx="1">
                  <c:v>0.91</c:v>
                </c:pt>
                <c:pt idx="2">
                  <c:v>0.88</c:v>
                </c:pt>
                <c:pt idx="3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81-41BF-B124-68E41A97E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918160"/>
        <c:axId val="219920080"/>
      </c:lineChart>
      <c:catAx>
        <c:axId val="21991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20080"/>
        <c:crosses val="autoZero"/>
        <c:auto val="1"/>
        <c:lblAlgn val="ctr"/>
        <c:lblOffset val="100"/>
        <c:noMultiLvlLbl val="0"/>
      </c:catAx>
      <c:valAx>
        <c:axId val="219920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18160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82394508378765E-2"/>
          <c:y val="0.21964687585982715"/>
          <c:w val="0.7058654687394843"/>
          <c:h val="0.52567640726405751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Charts'!$A$636</c:f>
              <c:strCache>
                <c:ptCount val="1"/>
                <c:pt idx="0">
                  <c:v>Target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tx>
                <c:rich>
                  <a:bodyPr/>
                  <a:lstStyle/>
                  <a:p>
                    <a:fld id="{7008FCE4-266A-4C9A-8B6E-E2B0C1366851}" type="SERIESNAME">
                      <a:rPr lang="en-US"/>
                      <a:pPr/>
                      <a:t>[SERIES NAME]</a:t>
                    </a:fld>
                    <a:r>
                      <a:rPr lang="en-US" baseline="0"/>
                      <a:t>: </a:t>
                    </a:r>
                    <a:fld id="{C693489C-E764-4D92-A692-54BF1B7A8F0B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339A-4723-B41B-25B216C527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Charts'!$B$635:$G$635</c:f>
              <c:strCache>
                <c:ptCount val="6"/>
                <c:pt idx="0">
                  <c:v>Jan
Start of 
Pilot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
End of 
Pilot</c:v>
                </c:pt>
              </c:strCache>
            </c:strRef>
          </c:cat>
          <c:val>
            <c:numRef>
              <c:f>'[1]Line Charts'!$B$636:$G$636</c:f>
              <c:numCache>
                <c:formatCode>General</c:formatCode>
                <c:ptCount val="6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9A-4723-B41B-25B216C52750}"/>
            </c:ext>
          </c:extLst>
        </c:ser>
        <c:ser>
          <c:idx val="1"/>
          <c:order val="1"/>
          <c:tx>
            <c:strRef>
              <c:f>'[1]Line Charts'!$A$637</c:f>
              <c:strCache>
                <c:ptCount val="1"/>
                <c:pt idx="0">
                  <c:v>Screening 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10"/>
              <c:spPr>
                <a:solidFill>
                  <a:schemeClr val="accent3"/>
                </a:solidFill>
                <a:ln w="9525">
                  <a:solidFill>
                    <a:schemeClr val="bg1">
                      <a:lumMod val="9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39A-4723-B41B-25B216C52750}"/>
              </c:ext>
            </c:extLst>
          </c:dPt>
          <c:dPt>
            <c:idx val="3"/>
            <c:marker>
              <c:symbol val="circle"/>
              <c:size val="10"/>
              <c:spPr>
                <a:solidFill>
                  <a:schemeClr val="accent3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39A-4723-B41B-25B216C52750}"/>
              </c:ext>
            </c:extLst>
          </c:dPt>
          <c:dPt>
            <c:idx val="5"/>
            <c:marker>
              <c:symbol val="circle"/>
              <c:size val="10"/>
              <c:spPr>
                <a:solidFill>
                  <a:schemeClr val="accent3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39A-4723-B41B-25B216C52750}"/>
              </c:ext>
            </c:extLst>
          </c:dPt>
          <c:dLbls>
            <c:dLbl>
              <c:idx val="0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9A-4723-B41B-25B216C52750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9A-4723-B41B-25B216C5275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45B3094-F68A-491A-B13E-A431BE657BA9}" type="SERIESNAME">
                      <a:rPr lang="en-US" b="1">
                        <a:solidFill>
                          <a:schemeClr val="accent3"/>
                        </a:solidFill>
                      </a:rPr>
                      <a:pPr/>
                      <a:t>[SERIES NAME]</a:t>
                    </a:fld>
                    <a:r>
                      <a:rPr lang="en-US" b="1">
                        <a:solidFill>
                          <a:schemeClr val="accent3"/>
                        </a:solidFill>
                      </a:rPr>
                      <a:t>:</a:t>
                    </a:r>
                    <a:r>
                      <a:rPr lang="en-US" b="1" baseline="0">
                        <a:solidFill>
                          <a:schemeClr val="accent3"/>
                        </a:solidFill>
                      </a:rPr>
                      <a:t> </a:t>
                    </a:r>
                    <a:fld id="{DFF8A152-28E0-482E-AD97-373F069E8C41}" type="VALUE">
                      <a:rPr lang="en-US" b="1" baseline="0">
                        <a:solidFill>
                          <a:schemeClr val="accent3"/>
                        </a:solidFill>
                      </a:rPr>
                      <a:pPr/>
                      <a:t>[VALUE]</a:t>
                    </a:fld>
                    <a:endParaRPr lang="en-US" b="1" baseline="0">
                      <a:solidFill>
                        <a:schemeClr val="accent3"/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339A-4723-B41B-25B216C527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Charts'!$B$635:$G$635</c:f>
              <c:strCache>
                <c:ptCount val="6"/>
                <c:pt idx="0">
                  <c:v>Jan
Start of 
Pilot</c:v>
                </c:pt>
                <c:pt idx="1">
                  <c:v>Feb</c:v>
                </c:pt>
                <c:pt idx="2">
                  <c:v>Mar</c:v>
                </c:pt>
                <c:pt idx="3">
                  <c:v>April</c:v>
                </c:pt>
                <c:pt idx="4">
                  <c:v>May</c:v>
                </c:pt>
                <c:pt idx="5">
                  <c:v>June
End of 
Pilot</c:v>
                </c:pt>
              </c:strCache>
            </c:strRef>
          </c:cat>
          <c:val>
            <c:numRef>
              <c:f>'[1]Line Charts'!$B$637:$G$637</c:f>
              <c:numCache>
                <c:formatCode>General</c:formatCode>
                <c:ptCount val="6"/>
                <c:pt idx="0">
                  <c:v>0.47</c:v>
                </c:pt>
                <c:pt idx="1">
                  <c:v>0.55000000000000004</c:v>
                </c:pt>
                <c:pt idx="2">
                  <c:v>0.54</c:v>
                </c:pt>
                <c:pt idx="3">
                  <c:v>0.89</c:v>
                </c:pt>
                <c:pt idx="4">
                  <c:v>0.81</c:v>
                </c:pt>
                <c:pt idx="5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9A-4723-B41B-25B216C52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918160"/>
        <c:axId val="219920080"/>
      </c:lineChart>
      <c:catAx>
        <c:axId val="21991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20080"/>
        <c:crosses val="autoZero"/>
        <c:auto val="1"/>
        <c:lblAlgn val="ctr"/>
        <c:lblOffset val="100"/>
        <c:noMultiLvlLbl val="0"/>
      </c:catAx>
      <c:valAx>
        <c:axId val="219920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1816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0581465778316"/>
          <c:y val="0.13733374532183212"/>
          <c:w val="0.65598845817349749"/>
          <c:h val="0.76421401556282886"/>
        </c:manualLayout>
      </c:layout>
      <c:lineChart>
        <c:grouping val="standard"/>
        <c:varyColors val="0"/>
        <c:ser>
          <c:idx val="2"/>
          <c:order val="0"/>
          <c:tx>
            <c:strRef>
              <c:f>'[1]Line Charts'!$B$655</c:f>
              <c:strCache>
                <c:ptCount val="1"/>
                <c:pt idx="0">
                  <c:v>Number of new cases</c:v>
                </c:pt>
              </c:strCache>
            </c:strRef>
          </c:tx>
          <c:spPr>
            <a:ln>
              <a:solidFill>
                <a:schemeClr val="bg1">
                  <a:lumMod val="85000"/>
                </a:schemeClr>
              </a:solidFill>
            </a:ln>
          </c:spPr>
          <c:marker>
            <c:symbol val="none"/>
          </c:marker>
          <c:cat>
            <c:numRef>
              <c:f>'[1]Line Charts'!$A$656:$A$745</c:f>
              <c:numCache>
                <c:formatCode>General</c:formatCode>
                <c:ptCount val="90"/>
                <c:pt idx="0">
                  <c:v>44927</c:v>
                </c:pt>
                <c:pt idx="1">
                  <c:v>44928</c:v>
                </c:pt>
                <c:pt idx="2">
                  <c:v>44929</c:v>
                </c:pt>
                <c:pt idx="3">
                  <c:v>44930</c:v>
                </c:pt>
                <c:pt idx="4">
                  <c:v>44931</c:v>
                </c:pt>
                <c:pt idx="5">
                  <c:v>44932</c:v>
                </c:pt>
                <c:pt idx="6">
                  <c:v>44933</c:v>
                </c:pt>
                <c:pt idx="7">
                  <c:v>44934</c:v>
                </c:pt>
                <c:pt idx="8">
                  <c:v>44935</c:v>
                </c:pt>
                <c:pt idx="9">
                  <c:v>44936</c:v>
                </c:pt>
                <c:pt idx="10">
                  <c:v>44937</c:v>
                </c:pt>
                <c:pt idx="11">
                  <c:v>44938</c:v>
                </c:pt>
                <c:pt idx="12">
                  <c:v>44939</c:v>
                </c:pt>
                <c:pt idx="13">
                  <c:v>44940</c:v>
                </c:pt>
                <c:pt idx="14">
                  <c:v>44941</c:v>
                </c:pt>
                <c:pt idx="15">
                  <c:v>44942</c:v>
                </c:pt>
                <c:pt idx="16">
                  <c:v>44943</c:v>
                </c:pt>
                <c:pt idx="17">
                  <c:v>44944</c:v>
                </c:pt>
                <c:pt idx="18">
                  <c:v>44945</c:v>
                </c:pt>
                <c:pt idx="19">
                  <c:v>44946</c:v>
                </c:pt>
                <c:pt idx="20">
                  <c:v>44947</c:v>
                </c:pt>
                <c:pt idx="21">
                  <c:v>44948</c:v>
                </c:pt>
                <c:pt idx="22">
                  <c:v>44949</c:v>
                </c:pt>
                <c:pt idx="23">
                  <c:v>44950</c:v>
                </c:pt>
                <c:pt idx="24">
                  <c:v>44951</c:v>
                </c:pt>
                <c:pt idx="25">
                  <c:v>44952</c:v>
                </c:pt>
                <c:pt idx="26">
                  <c:v>44953</c:v>
                </c:pt>
                <c:pt idx="27">
                  <c:v>44954</c:v>
                </c:pt>
                <c:pt idx="28">
                  <c:v>44955</c:v>
                </c:pt>
                <c:pt idx="29">
                  <c:v>44956</c:v>
                </c:pt>
                <c:pt idx="30">
                  <c:v>44957</c:v>
                </c:pt>
                <c:pt idx="31">
                  <c:v>44958</c:v>
                </c:pt>
                <c:pt idx="32">
                  <c:v>44959</c:v>
                </c:pt>
                <c:pt idx="33">
                  <c:v>44960</c:v>
                </c:pt>
                <c:pt idx="34">
                  <c:v>44961</c:v>
                </c:pt>
                <c:pt idx="35">
                  <c:v>44962</c:v>
                </c:pt>
                <c:pt idx="36">
                  <c:v>44963</c:v>
                </c:pt>
                <c:pt idx="37">
                  <c:v>44964</c:v>
                </c:pt>
                <c:pt idx="38">
                  <c:v>44965</c:v>
                </c:pt>
                <c:pt idx="39">
                  <c:v>44966</c:v>
                </c:pt>
                <c:pt idx="40">
                  <c:v>44967</c:v>
                </c:pt>
                <c:pt idx="41">
                  <c:v>44968</c:v>
                </c:pt>
                <c:pt idx="42">
                  <c:v>44969</c:v>
                </c:pt>
                <c:pt idx="43">
                  <c:v>44970</c:v>
                </c:pt>
                <c:pt idx="44">
                  <c:v>44971</c:v>
                </c:pt>
                <c:pt idx="45">
                  <c:v>44972</c:v>
                </c:pt>
                <c:pt idx="46">
                  <c:v>44973</c:v>
                </c:pt>
                <c:pt idx="47">
                  <c:v>44974</c:v>
                </c:pt>
                <c:pt idx="48">
                  <c:v>44975</c:v>
                </c:pt>
                <c:pt idx="49">
                  <c:v>44976</c:v>
                </c:pt>
                <c:pt idx="50">
                  <c:v>44977</c:v>
                </c:pt>
                <c:pt idx="51">
                  <c:v>44978</c:v>
                </c:pt>
                <c:pt idx="52">
                  <c:v>44979</c:v>
                </c:pt>
                <c:pt idx="53">
                  <c:v>44980</c:v>
                </c:pt>
                <c:pt idx="54">
                  <c:v>44981</c:v>
                </c:pt>
                <c:pt idx="55">
                  <c:v>44982</c:v>
                </c:pt>
                <c:pt idx="56">
                  <c:v>44983</c:v>
                </c:pt>
                <c:pt idx="57">
                  <c:v>44984</c:v>
                </c:pt>
                <c:pt idx="58">
                  <c:v>44985</c:v>
                </c:pt>
                <c:pt idx="59">
                  <c:v>44986</c:v>
                </c:pt>
                <c:pt idx="60">
                  <c:v>44987</c:v>
                </c:pt>
                <c:pt idx="61">
                  <c:v>44988</c:v>
                </c:pt>
                <c:pt idx="62">
                  <c:v>44989</c:v>
                </c:pt>
                <c:pt idx="63">
                  <c:v>44990</c:v>
                </c:pt>
                <c:pt idx="64">
                  <c:v>44991</c:v>
                </c:pt>
                <c:pt idx="65">
                  <c:v>44992</c:v>
                </c:pt>
                <c:pt idx="66">
                  <c:v>44993</c:v>
                </c:pt>
                <c:pt idx="67">
                  <c:v>44994</c:v>
                </c:pt>
                <c:pt idx="68">
                  <c:v>44995</c:v>
                </c:pt>
                <c:pt idx="69">
                  <c:v>44996</c:v>
                </c:pt>
                <c:pt idx="70">
                  <c:v>44997</c:v>
                </c:pt>
                <c:pt idx="71">
                  <c:v>44998</c:v>
                </c:pt>
                <c:pt idx="72">
                  <c:v>44999</c:v>
                </c:pt>
                <c:pt idx="73">
                  <c:v>45000</c:v>
                </c:pt>
                <c:pt idx="74">
                  <c:v>45001</c:v>
                </c:pt>
                <c:pt idx="75">
                  <c:v>45002</c:v>
                </c:pt>
                <c:pt idx="76">
                  <c:v>45003</c:v>
                </c:pt>
                <c:pt idx="77">
                  <c:v>45004</c:v>
                </c:pt>
                <c:pt idx="78">
                  <c:v>45005</c:v>
                </c:pt>
                <c:pt idx="79">
                  <c:v>45006</c:v>
                </c:pt>
                <c:pt idx="80">
                  <c:v>45007</c:v>
                </c:pt>
                <c:pt idx="81">
                  <c:v>45008</c:v>
                </c:pt>
                <c:pt idx="82">
                  <c:v>45009</c:v>
                </c:pt>
                <c:pt idx="83">
                  <c:v>45010</c:v>
                </c:pt>
                <c:pt idx="84">
                  <c:v>45011</c:v>
                </c:pt>
                <c:pt idx="85">
                  <c:v>45012</c:v>
                </c:pt>
                <c:pt idx="86">
                  <c:v>45013</c:v>
                </c:pt>
                <c:pt idx="87">
                  <c:v>45014</c:v>
                </c:pt>
                <c:pt idx="88">
                  <c:v>45015</c:v>
                </c:pt>
                <c:pt idx="89">
                  <c:v>45016</c:v>
                </c:pt>
              </c:numCache>
            </c:numRef>
          </c:cat>
          <c:val>
            <c:numRef>
              <c:f>'[1]Line Charts'!$B$656:$B$745</c:f>
              <c:numCache>
                <c:formatCode>General</c:formatCode>
                <c:ptCount val="90"/>
                <c:pt idx="0">
                  <c:v>1953</c:v>
                </c:pt>
                <c:pt idx="1">
                  <c:v>2289</c:v>
                </c:pt>
                <c:pt idx="2">
                  <c:v>1295</c:v>
                </c:pt>
                <c:pt idx="3">
                  <c:v>1140</c:v>
                </c:pt>
                <c:pt idx="4">
                  <c:v>1879</c:v>
                </c:pt>
                <c:pt idx="5">
                  <c:v>1716</c:v>
                </c:pt>
                <c:pt idx="6">
                  <c:v>1772</c:v>
                </c:pt>
                <c:pt idx="7">
                  <c:v>1231</c:v>
                </c:pt>
                <c:pt idx="8">
                  <c:v>1611</c:v>
                </c:pt>
                <c:pt idx="9">
                  <c:v>800</c:v>
                </c:pt>
                <c:pt idx="10">
                  <c:v>1097</c:v>
                </c:pt>
                <c:pt idx="11">
                  <c:v>818</c:v>
                </c:pt>
                <c:pt idx="12">
                  <c:v>2250</c:v>
                </c:pt>
                <c:pt idx="13">
                  <c:v>999</c:v>
                </c:pt>
                <c:pt idx="14">
                  <c:v>1889</c:v>
                </c:pt>
                <c:pt idx="15">
                  <c:v>1785</c:v>
                </c:pt>
                <c:pt idx="16">
                  <c:v>1301</c:v>
                </c:pt>
                <c:pt idx="17">
                  <c:v>2509</c:v>
                </c:pt>
                <c:pt idx="18">
                  <c:v>1582</c:v>
                </c:pt>
                <c:pt idx="19">
                  <c:v>1307</c:v>
                </c:pt>
                <c:pt idx="20">
                  <c:v>1753</c:v>
                </c:pt>
                <c:pt idx="21">
                  <c:v>2236</c:v>
                </c:pt>
                <c:pt idx="22">
                  <c:v>1566</c:v>
                </c:pt>
                <c:pt idx="23">
                  <c:v>1080</c:v>
                </c:pt>
                <c:pt idx="24">
                  <c:v>1250</c:v>
                </c:pt>
                <c:pt idx="25">
                  <c:v>1539</c:v>
                </c:pt>
                <c:pt idx="26">
                  <c:v>1136</c:v>
                </c:pt>
                <c:pt idx="27">
                  <c:v>859</c:v>
                </c:pt>
                <c:pt idx="28">
                  <c:v>1665</c:v>
                </c:pt>
                <c:pt idx="29">
                  <c:v>1224</c:v>
                </c:pt>
                <c:pt idx="30">
                  <c:v>2093</c:v>
                </c:pt>
                <c:pt idx="31">
                  <c:v>1619</c:v>
                </c:pt>
                <c:pt idx="32">
                  <c:v>1714</c:v>
                </c:pt>
                <c:pt idx="33">
                  <c:v>2156</c:v>
                </c:pt>
                <c:pt idx="34">
                  <c:v>1722</c:v>
                </c:pt>
                <c:pt idx="35">
                  <c:v>1722</c:v>
                </c:pt>
                <c:pt idx="36">
                  <c:v>2281</c:v>
                </c:pt>
                <c:pt idx="37">
                  <c:v>2077</c:v>
                </c:pt>
                <c:pt idx="38">
                  <c:v>2237</c:v>
                </c:pt>
                <c:pt idx="39">
                  <c:v>1332</c:v>
                </c:pt>
                <c:pt idx="40">
                  <c:v>1166</c:v>
                </c:pt>
                <c:pt idx="41">
                  <c:v>1567</c:v>
                </c:pt>
                <c:pt idx="42">
                  <c:v>870</c:v>
                </c:pt>
                <c:pt idx="43">
                  <c:v>1108</c:v>
                </c:pt>
                <c:pt idx="44">
                  <c:v>1467</c:v>
                </c:pt>
                <c:pt idx="45">
                  <c:v>1487</c:v>
                </c:pt>
                <c:pt idx="46">
                  <c:v>1494</c:v>
                </c:pt>
                <c:pt idx="47">
                  <c:v>1250</c:v>
                </c:pt>
                <c:pt idx="48">
                  <c:v>2199</c:v>
                </c:pt>
                <c:pt idx="49">
                  <c:v>1097</c:v>
                </c:pt>
                <c:pt idx="50">
                  <c:v>1625</c:v>
                </c:pt>
                <c:pt idx="51">
                  <c:v>987</c:v>
                </c:pt>
                <c:pt idx="52">
                  <c:v>1968</c:v>
                </c:pt>
                <c:pt idx="53">
                  <c:v>1392</c:v>
                </c:pt>
                <c:pt idx="54">
                  <c:v>1092</c:v>
                </c:pt>
                <c:pt idx="55">
                  <c:v>1684</c:v>
                </c:pt>
                <c:pt idx="56">
                  <c:v>2128</c:v>
                </c:pt>
                <c:pt idx="57">
                  <c:v>2564</c:v>
                </c:pt>
                <c:pt idx="58">
                  <c:v>2460</c:v>
                </c:pt>
                <c:pt idx="59">
                  <c:v>1064</c:v>
                </c:pt>
                <c:pt idx="60">
                  <c:v>1008</c:v>
                </c:pt>
                <c:pt idx="61">
                  <c:v>2154</c:v>
                </c:pt>
                <c:pt idx="62">
                  <c:v>2326</c:v>
                </c:pt>
                <c:pt idx="63">
                  <c:v>1658</c:v>
                </c:pt>
                <c:pt idx="64">
                  <c:v>807</c:v>
                </c:pt>
                <c:pt idx="65">
                  <c:v>1992</c:v>
                </c:pt>
                <c:pt idx="66">
                  <c:v>2396</c:v>
                </c:pt>
                <c:pt idx="67">
                  <c:v>2350</c:v>
                </c:pt>
                <c:pt idx="68">
                  <c:v>1611</c:v>
                </c:pt>
                <c:pt idx="69">
                  <c:v>1577</c:v>
                </c:pt>
                <c:pt idx="70">
                  <c:v>1197</c:v>
                </c:pt>
                <c:pt idx="71">
                  <c:v>1740</c:v>
                </c:pt>
                <c:pt idx="72">
                  <c:v>1660</c:v>
                </c:pt>
                <c:pt idx="73">
                  <c:v>1345</c:v>
                </c:pt>
                <c:pt idx="74">
                  <c:v>946</c:v>
                </c:pt>
                <c:pt idx="75">
                  <c:v>1582</c:v>
                </c:pt>
                <c:pt idx="76">
                  <c:v>2264</c:v>
                </c:pt>
                <c:pt idx="77">
                  <c:v>2549</c:v>
                </c:pt>
                <c:pt idx="78">
                  <c:v>1364</c:v>
                </c:pt>
                <c:pt idx="79">
                  <c:v>2800</c:v>
                </c:pt>
                <c:pt idx="80">
                  <c:v>920</c:v>
                </c:pt>
                <c:pt idx="81">
                  <c:v>1143</c:v>
                </c:pt>
                <c:pt idx="82">
                  <c:v>1117</c:v>
                </c:pt>
                <c:pt idx="83">
                  <c:v>1327</c:v>
                </c:pt>
                <c:pt idx="84">
                  <c:v>1127</c:v>
                </c:pt>
                <c:pt idx="85">
                  <c:v>1485</c:v>
                </c:pt>
                <c:pt idx="86">
                  <c:v>1182</c:v>
                </c:pt>
                <c:pt idx="87">
                  <c:v>1517</c:v>
                </c:pt>
                <c:pt idx="88">
                  <c:v>2191</c:v>
                </c:pt>
                <c:pt idx="89">
                  <c:v>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8A-4CDA-90B5-5017900CA08B}"/>
            </c:ext>
          </c:extLst>
        </c:ser>
        <c:ser>
          <c:idx val="3"/>
          <c:order val="1"/>
          <c:tx>
            <c:strRef>
              <c:f>'[1]Line Charts'!$C$655</c:f>
              <c:strCache>
                <c:ptCount val="1"/>
                <c:pt idx="0">
                  <c:v>Average</c:v>
                </c:pt>
              </c:strCache>
            </c:strRef>
          </c:tx>
          <c:marker>
            <c:symbol val="none"/>
          </c:marker>
          <c:cat>
            <c:numRef>
              <c:f>'[1]Line Charts'!$A$656:$A$745</c:f>
              <c:numCache>
                <c:formatCode>General</c:formatCode>
                <c:ptCount val="90"/>
                <c:pt idx="0">
                  <c:v>44927</c:v>
                </c:pt>
                <c:pt idx="1">
                  <c:v>44928</c:v>
                </c:pt>
                <c:pt idx="2">
                  <c:v>44929</c:v>
                </c:pt>
                <c:pt idx="3">
                  <c:v>44930</c:v>
                </c:pt>
                <c:pt idx="4">
                  <c:v>44931</c:v>
                </c:pt>
                <c:pt idx="5">
                  <c:v>44932</c:v>
                </c:pt>
                <c:pt idx="6">
                  <c:v>44933</c:v>
                </c:pt>
                <c:pt idx="7">
                  <c:v>44934</c:v>
                </c:pt>
                <c:pt idx="8">
                  <c:v>44935</c:v>
                </c:pt>
                <c:pt idx="9">
                  <c:v>44936</c:v>
                </c:pt>
                <c:pt idx="10">
                  <c:v>44937</c:v>
                </c:pt>
                <c:pt idx="11">
                  <c:v>44938</c:v>
                </c:pt>
                <c:pt idx="12">
                  <c:v>44939</c:v>
                </c:pt>
                <c:pt idx="13">
                  <c:v>44940</c:v>
                </c:pt>
                <c:pt idx="14">
                  <c:v>44941</c:v>
                </c:pt>
                <c:pt idx="15">
                  <c:v>44942</c:v>
                </c:pt>
                <c:pt idx="16">
                  <c:v>44943</c:v>
                </c:pt>
                <c:pt idx="17">
                  <c:v>44944</c:v>
                </c:pt>
                <c:pt idx="18">
                  <c:v>44945</c:v>
                </c:pt>
                <c:pt idx="19">
                  <c:v>44946</c:v>
                </c:pt>
                <c:pt idx="20">
                  <c:v>44947</c:v>
                </c:pt>
                <c:pt idx="21">
                  <c:v>44948</c:v>
                </c:pt>
                <c:pt idx="22">
                  <c:v>44949</c:v>
                </c:pt>
                <c:pt idx="23">
                  <c:v>44950</c:v>
                </c:pt>
                <c:pt idx="24">
                  <c:v>44951</c:v>
                </c:pt>
                <c:pt idx="25">
                  <c:v>44952</c:v>
                </c:pt>
                <c:pt idx="26">
                  <c:v>44953</c:v>
                </c:pt>
                <c:pt idx="27">
                  <c:v>44954</c:v>
                </c:pt>
                <c:pt idx="28">
                  <c:v>44955</c:v>
                </c:pt>
                <c:pt idx="29">
                  <c:v>44956</c:v>
                </c:pt>
                <c:pt idx="30">
                  <c:v>44957</c:v>
                </c:pt>
                <c:pt idx="31">
                  <c:v>44958</c:v>
                </c:pt>
                <c:pt idx="32">
                  <c:v>44959</c:v>
                </c:pt>
                <c:pt idx="33">
                  <c:v>44960</c:v>
                </c:pt>
                <c:pt idx="34">
                  <c:v>44961</c:v>
                </c:pt>
                <c:pt idx="35">
                  <c:v>44962</c:v>
                </c:pt>
                <c:pt idx="36">
                  <c:v>44963</c:v>
                </c:pt>
                <c:pt idx="37">
                  <c:v>44964</c:v>
                </c:pt>
                <c:pt idx="38">
                  <c:v>44965</c:v>
                </c:pt>
                <c:pt idx="39">
                  <c:v>44966</c:v>
                </c:pt>
                <c:pt idx="40">
                  <c:v>44967</c:v>
                </c:pt>
                <c:pt idx="41">
                  <c:v>44968</c:v>
                </c:pt>
                <c:pt idx="42">
                  <c:v>44969</c:v>
                </c:pt>
                <c:pt idx="43">
                  <c:v>44970</c:v>
                </c:pt>
                <c:pt idx="44">
                  <c:v>44971</c:v>
                </c:pt>
                <c:pt idx="45">
                  <c:v>44972</c:v>
                </c:pt>
                <c:pt idx="46">
                  <c:v>44973</c:v>
                </c:pt>
                <c:pt idx="47">
                  <c:v>44974</c:v>
                </c:pt>
                <c:pt idx="48">
                  <c:v>44975</c:v>
                </c:pt>
                <c:pt idx="49">
                  <c:v>44976</c:v>
                </c:pt>
                <c:pt idx="50">
                  <c:v>44977</c:v>
                </c:pt>
                <c:pt idx="51">
                  <c:v>44978</c:v>
                </c:pt>
                <c:pt idx="52">
                  <c:v>44979</c:v>
                </c:pt>
                <c:pt idx="53">
                  <c:v>44980</c:v>
                </c:pt>
                <c:pt idx="54">
                  <c:v>44981</c:v>
                </c:pt>
                <c:pt idx="55">
                  <c:v>44982</c:v>
                </c:pt>
                <c:pt idx="56">
                  <c:v>44983</c:v>
                </c:pt>
                <c:pt idx="57">
                  <c:v>44984</c:v>
                </c:pt>
                <c:pt idx="58">
                  <c:v>44985</c:v>
                </c:pt>
                <c:pt idx="59">
                  <c:v>44986</c:v>
                </c:pt>
                <c:pt idx="60">
                  <c:v>44987</c:v>
                </c:pt>
                <c:pt idx="61">
                  <c:v>44988</c:v>
                </c:pt>
                <c:pt idx="62">
                  <c:v>44989</c:v>
                </c:pt>
                <c:pt idx="63">
                  <c:v>44990</c:v>
                </c:pt>
                <c:pt idx="64">
                  <c:v>44991</c:v>
                </c:pt>
                <c:pt idx="65">
                  <c:v>44992</c:v>
                </c:pt>
                <c:pt idx="66">
                  <c:v>44993</c:v>
                </c:pt>
                <c:pt idx="67">
                  <c:v>44994</c:v>
                </c:pt>
                <c:pt idx="68">
                  <c:v>44995</c:v>
                </c:pt>
                <c:pt idx="69">
                  <c:v>44996</c:v>
                </c:pt>
                <c:pt idx="70">
                  <c:v>44997</c:v>
                </c:pt>
                <c:pt idx="71">
                  <c:v>44998</c:v>
                </c:pt>
                <c:pt idx="72">
                  <c:v>44999</c:v>
                </c:pt>
                <c:pt idx="73">
                  <c:v>45000</c:v>
                </c:pt>
                <c:pt idx="74">
                  <c:v>45001</c:v>
                </c:pt>
                <c:pt idx="75">
                  <c:v>45002</c:v>
                </c:pt>
                <c:pt idx="76">
                  <c:v>45003</c:v>
                </c:pt>
                <c:pt idx="77">
                  <c:v>45004</c:v>
                </c:pt>
                <c:pt idx="78">
                  <c:v>45005</c:v>
                </c:pt>
                <c:pt idx="79">
                  <c:v>45006</c:v>
                </c:pt>
                <c:pt idx="80">
                  <c:v>45007</c:v>
                </c:pt>
                <c:pt idx="81">
                  <c:v>45008</c:v>
                </c:pt>
                <c:pt idx="82">
                  <c:v>45009</c:v>
                </c:pt>
                <c:pt idx="83">
                  <c:v>45010</c:v>
                </c:pt>
                <c:pt idx="84">
                  <c:v>45011</c:v>
                </c:pt>
                <c:pt idx="85">
                  <c:v>45012</c:v>
                </c:pt>
                <c:pt idx="86">
                  <c:v>45013</c:v>
                </c:pt>
                <c:pt idx="87">
                  <c:v>45014</c:v>
                </c:pt>
                <c:pt idx="88">
                  <c:v>45015</c:v>
                </c:pt>
                <c:pt idx="89">
                  <c:v>45016</c:v>
                </c:pt>
              </c:numCache>
            </c:numRef>
          </c:cat>
          <c:val>
            <c:numRef>
              <c:f>'[1]Line Charts'!$C$656:$C$745</c:f>
              <c:numCache>
                <c:formatCode>General</c:formatCode>
                <c:ptCount val="90"/>
                <c:pt idx="0">
                  <c:v>1593.0333333333333</c:v>
                </c:pt>
                <c:pt idx="1">
                  <c:v>1593.0333333333333</c:v>
                </c:pt>
                <c:pt idx="2">
                  <c:v>1593.0333333333333</c:v>
                </c:pt>
                <c:pt idx="3">
                  <c:v>1593.0333333333333</c:v>
                </c:pt>
                <c:pt idx="4">
                  <c:v>1593.0333333333333</c:v>
                </c:pt>
                <c:pt idx="5">
                  <c:v>1593.0333333333333</c:v>
                </c:pt>
                <c:pt idx="6">
                  <c:v>1593.0333333333333</c:v>
                </c:pt>
                <c:pt idx="7">
                  <c:v>1593.0333333333333</c:v>
                </c:pt>
                <c:pt idx="8">
                  <c:v>1593.0333333333333</c:v>
                </c:pt>
                <c:pt idx="9">
                  <c:v>1593.0333333333333</c:v>
                </c:pt>
                <c:pt idx="10">
                  <c:v>1593.0333333333333</c:v>
                </c:pt>
                <c:pt idx="11">
                  <c:v>1593.0333333333333</c:v>
                </c:pt>
                <c:pt idx="12">
                  <c:v>1593.0333333333333</c:v>
                </c:pt>
                <c:pt idx="13">
                  <c:v>1593.0333333333333</c:v>
                </c:pt>
                <c:pt idx="14">
                  <c:v>1593.0333333333333</c:v>
                </c:pt>
                <c:pt idx="15">
                  <c:v>1593.0333333333333</c:v>
                </c:pt>
                <c:pt idx="16">
                  <c:v>1593.0333333333333</c:v>
                </c:pt>
                <c:pt idx="17">
                  <c:v>1593.0333333333333</c:v>
                </c:pt>
                <c:pt idx="18">
                  <c:v>1593.0333333333333</c:v>
                </c:pt>
                <c:pt idx="19">
                  <c:v>1593.0333333333333</c:v>
                </c:pt>
                <c:pt idx="20">
                  <c:v>1593.0333333333333</c:v>
                </c:pt>
                <c:pt idx="21">
                  <c:v>1593.0333333333333</c:v>
                </c:pt>
                <c:pt idx="22">
                  <c:v>1593.0333333333333</c:v>
                </c:pt>
                <c:pt idx="23">
                  <c:v>1593.0333333333333</c:v>
                </c:pt>
                <c:pt idx="24">
                  <c:v>1593.0333333333333</c:v>
                </c:pt>
                <c:pt idx="25">
                  <c:v>1593.0333333333333</c:v>
                </c:pt>
                <c:pt idx="26">
                  <c:v>1593.0333333333333</c:v>
                </c:pt>
                <c:pt idx="27">
                  <c:v>1593.0333333333333</c:v>
                </c:pt>
                <c:pt idx="28">
                  <c:v>1593.0333333333333</c:v>
                </c:pt>
                <c:pt idx="29">
                  <c:v>1593.0333333333333</c:v>
                </c:pt>
                <c:pt idx="30">
                  <c:v>1593.0333333333333</c:v>
                </c:pt>
                <c:pt idx="31">
                  <c:v>1593.0333333333333</c:v>
                </c:pt>
                <c:pt idx="32">
                  <c:v>1593.0333333333333</c:v>
                </c:pt>
                <c:pt idx="33">
                  <c:v>1593.0333333333333</c:v>
                </c:pt>
                <c:pt idx="34">
                  <c:v>1593.0333333333333</c:v>
                </c:pt>
                <c:pt idx="35">
                  <c:v>1593.0333333333333</c:v>
                </c:pt>
                <c:pt idx="36">
                  <c:v>1593.0333333333333</c:v>
                </c:pt>
                <c:pt idx="37">
                  <c:v>1593.0333333333333</c:v>
                </c:pt>
                <c:pt idx="38">
                  <c:v>1593.0333333333333</c:v>
                </c:pt>
                <c:pt idx="39">
                  <c:v>1593.0333333333333</c:v>
                </c:pt>
                <c:pt idx="40">
                  <c:v>1593.0333333333333</c:v>
                </c:pt>
                <c:pt idx="41">
                  <c:v>1593.0333333333333</c:v>
                </c:pt>
                <c:pt idx="42">
                  <c:v>1593.0333333333333</c:v>
                </c:pt>
                <c:pt idx="43">
                  <c:v>1593.0333333333333</c:v>
                </c:pt>
                <c:pt idx="44">
                  <c:v>1593.0333333333333</c:v>
                </c:pt>
                <c:pt idx="45">
                  <c:v>1593.0333333333333</c:v>
                </c:pt>
                <c:pt idx="46">
                  <c:v>1593.0333333333333</c:v>
                </c:pt>
                <c:pt idx="47">
                  <c:v>1593.0333333333333</c:v>
                </c:pt>
                <c:pt idx="48">
                  <c:v>1593.0333333333333</c:v>
                </c:pt>
                <c:pt idx="49">
                  <c:v>1593.0333333333333</c:v>
                </c:pt>
                <c:pt idx="50">
                  <c:v>1593.0333333333333</c:v>
                </c:pt>
                <c:pt idx="51">
                  <c:v>1593.0333333333333</c:v>
                </c:pt>
                <c:pt idx="52">
                  <c:v>1593.0333333333333</c:v>
                </c:pt>
                <c:pt idx="53">
                  <c:v>1593.0333333333333</c:v>
                </c:pt>
                <c:pt idx="54">
                  <c:v>1593.0333333333333</c:v>
                </c:pt>
                <c:pt idx="55">
                  <c:v>1593.0333333333333</c:v>
                </c:pt>
                <c:pt idx="56">
                  <c:v>1593.0333333333333</c:v>
                </c:pt>
                <c:pt idx="57">
                  <c:v>1593.0333333333333</c:v>
                </c:pt>
                <c:pt idx="58">
                  <c:v>1593.0333333333333</c:v>
                </c:pt>
                <c:pt idx="59">
                  <c:v>1593.0333333333333</c:v>
                </c:pt>
                <c:pt idx="60">
                  <c:v>1593.0333333333333</c:v>
                </c:pt>
                <c:pt idx="61">
                  <c:v>1593.0333333333333</c:v>
                </c:pt>
                <c:pt idx="62">
                  <c:v>1593.0333333333333</c:v>
                </c:pt>
                <c:pt idx="63">
                  <c:v>1593.0333333333333</c:v>
                </c:pt>
                <c:pt idx="64">
                  <c:v>1593.0333333333333</c:v>
                </c:pt>
                <c:pt idx="65">
                  <c:v>1593.0333333333333</c:v>
                </c:pt>
                <c:pt idx="66">
                  <c:v>1593.0333333333333</c:v>
                </c:pt>
                <c:pt idx="67">
                  <c:v>1593.0333333333333</c:v>
                </c:pt>
                <c:pt idx="68">
                  <c:v>1593.0333333333333</c:v>
                </c:pt>
                <c:pt idx="69">
                  <c:v>1593.0333333333333</c:v>
                </c:pt>
                <c:pt idx="70">
                  <c:v>1593.0333333333333</c:v>
                </c:pt>
                <c:pt idx="71">
                  <c:v>1593.0333333333333</c:v>
                </c:pt>
                <c:pt idx="72">
                  <c:v>1593.0333333333333</c:v>
                </c:pt>
                <c:pt idx="73">
                  <c:v>1593.0333333333333</c:v>
                </c:pt>
                <c:pt idx="74">
                  <c:v>1593.0333333333333</c:v>
                </c:pt>
                <c:pt idx="75">
                  <c:v>1593.0333333333333</c:v>
                </c:pt>
                <c:pt idx="76">
                  <c:v>1593.0333333333333</c:v>
                </c:pt>
                <c:pt idx="77">
                  <c:v>1593.0333333333333</c:v>
                </c:pt>
                <c:pt idx="78">
                  <c:v>1593.0333333333333</c:v>
                </c:pt>
                <c:pt idx="79">
                  <c:v>1593.0333333333333</c:v>
                </c:pt>
                <c:pt idx="80">
                  <c:v>1593.0333333333333</c:v>
                </c:pt>
                <c:pt idx="81">
                  <c:v>1593.0333333333333</c:v>
                </c:pt>
                <c:pt idx="82">
                  <c:v>1593.0333333333333</c:v>
                </c:pt>
                <c:pt idx="83">
                  <c:v>1593.0333333333333</c:v>
                </c:pt>
                <c:pt idx="84">
                  <c:v>1593.0333333333333</c:v>
                </c:pt>
                <c:pt idx="85">
                  <c:v>1593.0333333333333</c:v>
                </c:pt>
                <c:pt idx="86">
                  <c:v>1593.0333333333333</c:v>
                </c:pt>
                <c:pt idx="87">
                  <c:v>1593.0333333333333</c:v>
                </c:pt>
                <c:pt idx="88">
                  <c:v>1593.0333333333333</c:v>
                </c:pt>
                <c:pt idx="89">
                  <c:v>1593.0333333333333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8A-4CDA-90B5-5017900CA08B}"/>
            </c:ext>
          </c:extLst>
        </c:ser>
        <c:ser>
          <c:idx val="0"/>
          <c:order val="2"/>
          <c:tx>
            <c:strRef>
              <c:f>'[1]Line Charts'!$B$655</c:f>
              <c:strCache>
                <c:ptCount val="1"/>
                <c:pt idx="0">
                  <c:v>Number of new cases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none"/>
          </c:marker>
          <c:dPt>
            <c:idx val="9"/>
            <c:marker>
              <c:symbol val="circle"/>
              <c:size val="10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68A-4CDA-90B5-5017900CA08B}"/>
              </c:ext>
            </c:extLst>
          </c:dPt>
          <c:dPt>
            <c:idx val="79"/>
            <c:marker>
              <c:symbol val="circle"/>
              <c:size val="10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68A-4CDA-90B5-5017900CA08B}"/>
              </c:ext>
            </c:extLst>
          </c:dPt>
          <c:cat>
            <c:numRef>
              <c:f>'[1]Line Charts'!$A$656:$A$745</c:f>
              <c:numCache>
                <c:formatCode>General</c:formatCode>
                <c:ptCount val="90"/>
                <c:pt idx="0">
                  <c:v>44927</c:v>
                </c:pt>
                <c:pt idx="1">
                  <c:v>44928</c:v>
                </c:pt>
                <c:pt idx="2">
                  <c:v>44929</c:v>
                </c:pt>
                <c:pt idx="3">
                  <c:v>44930</c:v>
                </c:pt>
                <c:pt idx="4">
                  <c:v>44931</c:v>
                </c:pt>
                <c:pt idx="5">
                  <c:v>44932</c:v>
                </c:pt>
                <c:pt idx="6">
                  <c:v>44933</c:v>
                </c:pt>
                <c:pt idx="7">
                  <c:v>44934</c:v>
                </c:pt>
                <c:pt idx="8">
                  <c:v>44935</c:v>
                </c:pt>
                <c:pt idx="9">
                  <c:v>44936</c:v>
                </c:pt>
                <c:pt idx="10">
                  <c:v>44937</c:v>
                </c:pt>
                <c:pt idx="11">
                  <c:v>44938</c:v>
                </c:pt>
                <c:pt idx="12">
                  <c:v>44939</c:v>
                </c:pt>
                <c:pt idx="13">
                  <c:v>44940</c:v>
                </c:pt>
                <c:pt idx="14">
                  <c:v>44941</c:v>
                </c:pt>
                <c:pt idx="15">
                  <c:v>44942</c:v>
                </c:pt>
                <c:pt idx="16">
                  <c:v>44943</c:v>
                </c:pt>
                <c:pt idx="17">
                  <c:v>44944</c:v>
                </c:pt>
                <c:pt idx="18">
                  <c:v>44945</c:v>
                </c:pt>
                <c:pt idx="19">
                  <c:v>44946</c:v>
                </c:pt>
                <c:pt idx="20">
                  <c:v>44947</c:v>
                </c:pt>
                <c:pt idx="21">
                  <c:v>44948</c:v>
                </c:pt>
                <c:pt idx="22">
                  <c:v>44949</c:v>
                </c:pt>
                <c:pt idx="23">
                  <c:v>44950</c:v>
                </c:pt>
                <c:pt idx="24">
                  <c:v>44951</c:v>
                </c:pt>
                <c:pt idx="25">
                  <c:v>44952</c:v>
                </c:pt>
                <c:pt idx="26">
                  <c:v>44953</c:v>
                </c:pt>
                <c:pt idx="27">
                  <c:v>44954</c:v>
                </c:pt>
                <c:pt idx="28">
                  <c:v>44955</c:v>
                </c:pt>
                <c:pt idx="29">
                  <c:v>44956</c:v>
                </c:pt>
                <c:pt idx="30">
                  <c:v>44957</c:v>
                </c:pt>
                <c:pt idx="31">
                  <c:v>44958</c:v>
                </c:pt>
                <c:pt idx="32">
                  <c:v>44959</c:v>
                </c:pt>
                <c:pt idx="33">
                  <c:v>44960</c:v>
                </c:pt>
                <c:pt idx="34">
                  <c:v>44961</c:v>
                </c:pt>
                <c:pt idx="35">
                  <c:v>44962</c:v>
                </c:pt>
                <c:pt idx="36">
                  <c:v>44963</c:v>
                </c:pt>
                <c:pt idx="37">
                  <c:v>44964</c:v>
                </c:pt>
                <c:pt idx="38">
                  <c:v>44965</c:v>
                </c:pt>
                <c:pt idx="39">
                  <c:v>44966</c:v>
                </c:pt>
                <c:pt idx="40">
                  <c:v>44967</c:v>
                </c:pt>
                <c:pt idx="41">
                  <c:v>44968</c:v>
                </c:pt>
                <c:pt idx="42">
                  <c:v>44969</c:v>
                </c:pt>
                <c:pt idx="43">
                  <c:v>44970</c:v>
                </c:pt>
                <c:pt idx="44">
                  <c:v>44971</c:v>
                </c:pt>
                <c:pt idx="45">
                  <c:v>44972</c:v>
                </c:pt>
                <c:pt idx="46">
                  <c:v>44973</c:v>
                </c:pt>
                <c:pt idx="47">
                  <c:v>44974</c:v>
                </c:pt>
                <c:pt idx="48">
                  <c:v>44975</c:v>
                </c:pt>
                <c:pt idx="49">
                  <c:v>44976</c:v>
                </c:pt>
                <c:pt idx="50">
                  <c:v>44977</c:v>
                </c:pt>
                <c:pt idx="51">
                  <c:v>44978</c:v>
                </c:pt>
                <c:pt idx="52">
                  <c:v>44979</c:v>
                </c:pt>
                <c:pt idx="53">
                  <c:v>44980</c:v>
                </c:pt>
                <c:pt idx="54">
                  <c:v>44981</c:v>
                </c:pt>
                <c:pt idx="55">
                  <c:v>44982</c:v>
                </c:pt>
                <c:pt idx="56">
                  <c:v>44983</c:v>
                </c:pt>
                <c:pt idx="57">
                  <c:v>44984</c:v>
                </c:pt>
                <c:pt idx="58">
                  <c:v>44985</c:v>
                </c:pt>
                <c:pt idx="59">
                  <c:v>44986</c:v>
                </c:pt>
                <c:pt idx="60">
                  <c:v>44987</c:v>
                </c:pt>
                <c:pt idx="61">
                  <c:v>44988</c:v>
                </c:pt>
                <c:pt idx="62">
                  <c:v>44989</c:v>
                </c:pt>
                <c:pt idx="63">
                  <c:v>44990</c:v>
                </c:pt>
                <c:pt idx="64">
                  <c:v>44991</c:v>
                </c:pt>
                <c:pt idx="65">
                  <c:v>44992</c:v>
                </c:pt>
                <c:pt idx="66">
                  <c:v>44993</c:v>
                </c:pt>
                <c:pt idx="67">
                  <c:v>44994</c:v>
                </c:pt>
                <c:pt idx="68">
                  <c:v>44995</c:v>
                </c:pt>
                <c:pt idx="69">
                  <c:v>44996</c:v>
                </c:pt>
                <c:pt idx="70">
                  <c:v>44997</c:v>
                </c:pt>
                <c:pt idx="71">
                  <c:v>44998</c:v>
                </c:pt>
                <c:pt idx="72">
                  <c:v>44999</c:v>
                </c:pt>
                <c:pt idx="73">
                  <c:v>45000</c:v>
                </c:pt>
                <c:pt idx="74">
                  <c:v>45001</c:v>
                </c:pt>
                <c:pt idx="75">
                  <c:v>45002</c:v>
                </c:pt>
                <c:pt idx="76">
                  <c:v>45003</c:v>
                </c:pt>
                <c:pt idx="77">
                  <c:v>45004</c:v>
                </c:pt>
                <c:pt idx="78">
                  <c:v>45005</c:v>
                </c:pt>
                <c:pt idx="79">
                  <c:v>45006</c:v>
                </c:pt>
                <c:pt idx="80">
                  <c:v>45007</c:v>
                </c:pt>
                <c:pt idx="81">
                  <c:v>45008</c:v>
                </c:pt>
                <c:pt idx="82">
                  <c:v>45009</c:v>
                </c:pt>
                <c:pt idx="83">
                  <c:v>45010</c:v>
                </c:pt>
                <c:pt idx="84">
                  <c:v>45011</c:v>
                </c:pt>
                <c:pt idx="85">
                  <c:v>45012</c:v>
                </c:pt>
                <c:pt idx="86">
                  <c:v>45013</c:v>
                </c:pt>
                <c:pt idx="87">
                  <c:v>45014</c:v>
                </c:pt>
                <c:pt idx="88">
                  <c:v>45015</c:v>
                </c:pt>
                <c:pt idx="89">
                  <c:v>45016</c:v>
                </c:pt>
              </c:numCache>
            </c:numRef>
          </c:cat>
          <c:val>
            <c:numRef>
              <c:f>'[1]Line Charts'!$B$656:$B$745</c:f>
              <c:numCache>
                <c:formatCode>General</c:formatCode>
                <c:ptCount val="90"/>
                <c:pt idx="0">
                  <c:v>1953</c:v>
                </c:pt>
                <c:pt idx="1">
                  <c:v>2289</c:v>
                </c:pt>
                <c:pt idx="2">
                  <c:v>1295</c:v>
                </c:pt>
                <c:pt idx="3">
                  <c:v>1140</c:v>
                </c:pt>
                <c:pt idx="4">
                  <c:v>1879</c:v>
                </c:pt>
                <c:pt idx="5">
                  <c:v>1716</c:v>
                </c:pt>
                <c:pt idx="6">
                  <c:v>1772</c:v>
                </c:pt>
                <c:pt idx="7">
                  <c:v>1231</c:v>
                </c:pt>
                <c:pt idx="8">
                  <c:v>1611</c:v>
                </c:pt>
                <c:pt idx="9">
                  <c:v>800</c:v>
                </c:pt>
                <c:pt idx="10">
                  <c:v>1097</c:v>
                </c:pt>
                <c:pt idx="11">
                  <c:v>818</c:v>
                </c:pt>
                <c:pt idx="12">
                  <c:v>2250</c:v>
                </c:pt>
                <c:pt idx="13">
                  <c:v>999</c:v>
                </c:pt>
                <c:pt idx="14">
                  <c:v>1889</c:v>
                </c:pt>
                <c:pt idx="15">
                  <c:v>1785</c:v>
                </c:pt>
                <c:pt idx="16">
                  <c:v>1301</c:v>
                </c:pt>
                <c:pt idx="17">
                  <c:v>2509</c:v>
                </c:pt>
                <c:pt idx="18">
                  <c:v>1582</c:v>
                </c:pt>
                <c:pt idx="19">
                  <c:v>1307</c:v>
                </c:pt>
                <c:pt idx="20">
                  <c:v>1753</c:v>
                </c:pt>
                <c:pt idx="21">
                  <c:v>2236</c:v>
                </c:pt>
                <c:pt idx="22">
                  <c:v>1566</c:v>
                </c:pt>
                <c:pt idx="23">
                  <c:v>1080</c:v>
                </c:pt>
                <c:pt idx="24">
                  <c:v>1250</c:v>
                </c:pt>
                <c:pt idx="25">
                  <c:v>1539</c:v>
                </c:pt>
                <c:pt idx="26">
                  <c:v>1136</c:v>
                </c:pt>
                <c:pt idx="27">
                  <c:v>859</c:v>
                </c:pt>
                <c:pt idx="28">
                  <c:v>1665</c:v>
                </c:pt>
                <c:pt idx="29">
                  <c:v>1224</c:v>
                </c:pt>
                <c:pt idx="30">
                  <c:v>2093</c:v>
                </c:pt>
                <c:pt idx="31">
                  <c:v>1619</c:v>
                </c:pt>
                <c:pt idx="32">
                  <c:v>1714</c:v>
                </c:pt>
                <c:pt idx="33">
                  <c:v>2156</c:v>
                </c:pt>
                <c:pt idx="34">
                  <c:v>1722</c:v>
                </c:pt>
                <c:pt idx="35">
                  <c:v>1722</c:v>
                </c:pt>
                <c:pt idx="36">
                  <c:v>2281</c:v>
                </c:pt>
                <c:pt idx="37">
                  <c:v>2077</c:v>
                </c:pt>
                <c:pt idx="38">
                  <c:v>2237</c:v>
                </c:pt>
                <c:pt idx="39">
                  <c:v>1332</c:v>
                </c:pt>
                <c:pt idx="40">
                  <c:v>1166</c:v>
                </c:pt>
                <c:pt idx="41">
                  <c:v>1567</c:v>
                </c:pt>
                <c:pt idx="42">
                  <c:v>870</c:v>
                </c:pt>
                <c:pt idx="43">
                  <c:v>1108</c:v>
                </c:pt>
                <c:pt idx="44">
                  <c:v>1467</c:v>
                </c:pt>
                <c:pt idx="45">
                  <c:v>1487</c:v>
                </c:pt>
                <c:pt idx="46">
                  <c:v>1494</c:v>
                </c:pt>
                <c:pt idx="47">
                  <c:v>1250</c:v>
                </c:pt>
                <c:pt idx="48">
                  <c:v>2199</c:v>
                </c:pt>
                <c:pt idx="49">
                  <c:v>1097</c:v>
                </c:pt>
                <c:pt idx="50">
                  <c:v>1625</c:v>
                </c:pt>
                <c:pt idx="51">
                  <c:v>987</c:v>
                </c:pt>
                <c:pt idx="52">
                  <c:v>1968</c:v>
                </c:pt>
                <c:pt idx="53">
                  <c:v>1392</c:v>
                </c:pt>
                <c:pt idx="54">
                  <c:v>1092</c:v>
                </c:pt>
                <c:pt idx="55">
                  <c:v>1684</c:v>
                </c:pt>
                <c:pt idx="56">
                  <c:v>2128</c:v>
                </c:pt>
                <c:pt idx="57">
                  <c:v>2564</c:v>
                </c:pt>
                <c:pt idx="58">
                  <c:v>2460</c:v>
                </c:pt>
                <c:pt idx="59">
                  <c:v>1064</c:v>
                </c:pt>
                <c:pt idx="60">
                  <c:v>1008</c:v>
                </c:pt>
                <c:pt idx="61">
                  <c:v>2154</c:v>
                </c:pt>
                <c:pt idx="62">
                  <c:v>2326</c:v>
                </c:pt>
                <c:pt idx="63">
                  <c:v>1658</c:v>
                </c:pt>
                <c:pt idx="64">
                  <c:v>807</c:v>
                </c:pt>
                <c:pt idx="65">
                  <c:v>1992</c:v>
                </c:pt>
                <c:pt idx="66">
                  <c:v>2396</c:v>
                </c:pt>
                <c:pt idx="67">
                  <c:v>2350</c:v>
                </c:pt>
                <c:pt idx="68">
                  <c:v>1611</c:v>
                </c:pt>
                <c:pt idx="69">
                  <c:v>1577</c:v>
                </c:pt>
                <c:pt idx="70">
                  <c:v>1197</c:v>
                </c:pt>
                <c:pt idx="71">
                  <c:v>1740</c:v>
                </c:pt>
                <c:pt idx="72">
                  <c:v>1660</c:v>
                </c:pt>
                <c:pt idx="73">
                  <c:v>1345</c:v>
                </c:pt>
                <c:pt idx="74">
                  <c:v>946</c:v>
                </c:pt>
                <c:pt idx="75">
                  <c:v>1582</c:v>
                </c:pt>
                <c:pt idx="76">
                  <c:v>2264</c:v>
                </c:pt>
                <c:pt idx="77">
                  <c:v>2549</c:v>
                </c:pt>
                <c:pt idx="78">
                  <c:v>1364</c:v>
                </c:pt>
                <c:pt idx="79">
                  <c:v>2800</c:v>
                </c:pt>
                <c:pt idx="80">
                  <c:v>920</c:v>
                </c:pt>
                <c:pt idx="81">
                  <c:v>1143</c:v>
                </c:pt>
                <c:pt idx="82">
                  <c:v>1117</c:v>
                </c:pt>
                <c:pt idx="83">
                  <c:v>1327</c:v>
                </c:pt>
                <c:pt idx="84">
                  <c:v>1127</c:v>
                </c:pt>
                <c:pt idx="85">
                  <c:v>1485</c:v>
                </c:pt>
                <c:pt idx="86">
                  <c:v>1182</c:v>
                </c:pt>
                <c:pt idx="87">
                  <c:v>1517</c:v>
                </c:pt>
                <c:pt idx="88">
                  <c:v>2191</c:v>
                </c:pt>
                <c:pt idx="89">
                  <c:v>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8A-4CDA-90B5-5017900CA08B}"/>
            </c:ext>
          </c:extLst>
        </c:ser>
        <c:ser>
          <c:idx val="1"/>
          <c:order val="3"/>
          <c:tx>
            <c:strRef>
              <c:f>'[1]Line Charts'!$C$655</c:f>
              <c:strCache>
                <c:ptCount val="1"/>
                <c:pt idx="0">
                  <c:v>Average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89"/>
              <c:tx>
                <c:rich>
                  <a:bodyPr/>
                  <a:lstStyle/>
                  <a:p>
                    <a:fld id="{01EBB32B-8EAC-444B-8132-CA9B628E9AA7}" type="SERIESNAME">
                      <a:rPr lang="en-US"/>
                      <a:pPr/>
                      <a:t>[SERIES NAME]</a:t>
                    </a:fld>
                    <a:r>
                      <a:rPr lang="en-US" baseline="0"/>
                      <a:t>: </a:t>
                    </a:r>
                    <a:fld id="{E3834A27-7BEB-4930-8BCD-61121D7AC88E}" type="VALUE">
                      <a:rPr lang="en-US" baseline="0"/>
                      <a:pPr/>
                      <a:t>[VALUE]</a:t>
                    </a:fld>
                    <a:endParaRPr lang="en-US" baseline="0"/>
                  </a:p>
                </c:rich>
              </c:tx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368A-4CDA-90B5-5017900CA0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'[1]Line Charts'!$A$656:$A$745</c:f>
              <c:numCache>
                <c:formatCode>General</c:formatCode>
                <c:ptCount val="90"/>
                <c:pt idx="0">
                  <c:v>44927</c:v>
                </c:pt>
                <c:pt idx="1">
                  <c:v>44928</c:v>
                </c:pt>
                <c:pt idx="2">
                  <c:v>44929</c:v>
                </c:pt>
                <c:pt idx="3">
                  <c:v>44930</c:v>
                </c:pt>
                <c:pt idx="4">
                  <c:v>44931</c:v>
                </c:pt>
                <c:pt idx="5">
                  <c:v>44932</c:v>
                </c:pt>
                <c:pt idx="6">
                  <c:v>44933</c:v>
                </c:pt>
                <c:pt idx="7">
                  <c:v>44934</c:v>
                </c:pt>
                <c:pt idx="8">
                  <c:v>44935</c:v>
                </c:pt>
                <c:pt idx="9">
                  <c:v>44936</c:v>
                </c:pt>
                <c:pt idx="10">
                  <c:v>44937</c:v>
                </c:pt>
                <c:pt idx="11">
                  <c:v>44938</c:v>
                </c:pt>
                <c:pt idx="12">
                  <c:v>44939</c:v>
                </c:pt>
                <c:pt idx="13">
                  <c:v>44940</c:v>
                </c:pt>
                <c:pt idx="14">
                  <c:v>44941</c:v>
                </c:pt>
                <c:pt idx="15">
                  <c:v>44942</c:v>
                </c:pt>
                <c:pt idx="16">
                  <c:v>44943</c:v>
                </c:pt>
                <c:pt idx="17">
                  <c:v>44944</c:v>
                </c:pt>
                <c:pt idx="18">
                  <c:v>44945</c:v>
                </c:pt>
                <c:pt idx="19">
                  <c:v>44946</c:v>
                </c:pt>
                <c:pt idx="20">
                  <c:v>44947</c:v>
                </c:pt>
                <c:pt idx="21">
                  <c:v>44948</c:v>
                </c:pt>
                <c:pt idx="22">
                  <c:v>44949</c:v>
                </c:pt>
                <c:pt idx="23">
                  <c:v>44950</c:v>
                </c:pt>
                <c:pt idx="24">
                  <c:v>44951</c:v>
                </c:pt>
                <c:pt idx="25">
                  <c:v>44952</c:v>
                </c:pt>
                <c:pt idx="26">
                  <c:v>44953</c:v>
                </c:pt>
                <c:pt idx="27">
                  <c:v>44954</c:v>
                </c:pt>
                <c:pt idx="28">
                  <c:v>44955</c:v>
                </c:pt>
                <c:pt idx="29">
                  <c:v>44956</c:v>
                </c:pt>
                <c:pt idx="30">
                  <c:v>44957</c:v>
                </c:pt>
                <c:pt idx="31">
                  <c:v>44958</c:v>
                </c:pt>
                <c:pt idx="32">
                  <c:v>44959</c:v>
                </c:pt>
                <c:pt idx="33">
                  <c:v>44960</c:v>
                </c:pt>
                <c:pt idx="34">
                  <c:v>44961</c:v>
                </c:pt>
                <c:pt idx="35">
                  <c:v>44962</c:v>
                </c:pt>
                <c:pt idx="36">
                  <c:v>44963</c:v>
                </c:pt>
                <c:pt idx="37">
                  <c:v>44964</c:v>
                </c:pt>
                <c:pt idx="38">
                  <c:v>44965</c:v>
                </c:pt>
                <c:pt idx="39">
                  <c:v>44966</c:v>
                </c:pt>
                <c:pt idx="40">
                  <c:v>44967</c:v>
                </c:pt>
                <c:pt idx="41">
                  <c:v>44968</c:v>
                </c:pt>
                <c:pt idx="42">
                  <c:v>44969</c:v>
                </c:pt>
                <c:pt idx="43">
                  <c:v>44970</c:v>
                </c:pt>
                <c:pt idx="44">
                  <c:v>44971</c:v>
                </c:pt>
                <c:pt idx="45">
                  <c:v>44972</c:v>
                </c:pt>
                <c:pt idx="46">
                  <c:v>44973</c:v>
                </c:pt>
                <c:pt idx="47">
                  <c:v>44974</c:v>
                </c:pt>
                <c:pt idx="48">
                  <c:v>44975</c:v>
                </c:pt>
                <c:pt idx="49">
                  <c:v>44976</c:v>
                </c:pt>
                <c:pt idx="50">
                  <c:v>44977</c:v>
                </c:pt>
                <c:pt idx="51">
                  <c:v>44978</c:v>
                </c:pt>
                <c:pt idx="52">
                  <c:v>44979</c:v>
                </c:pt>
                <c:pt idx="53">
                  <c:v>44980</c:v>
                </c:pt>
                <c:pt idx="54">
                  <c:v>44981</c:v>
                </c:pt>
                <c:pt idx="55">
                  <c:v>44982</c:v>
                </c:pt>
                <c:pt idx="56">
                  <c:v>44983</c:v>
                </c:pt>
                <c:pt idx="57">
                  <c:v>44984</c:v>
                </c:pt>
                <c:pt idx="58">
                  <c:v>44985</c:v>
                </c:pt>
                <c:pt idx="59">
                  <c:v>44986</c:v>
                </c:pt>
                <c:pt idx="60">
                  <c:v>44987</c:v>
                </c:pt>
                <c:pt idx="61">
                  <c:v>44988</c:v>
                </c:pt>
                <c:pt idx="62">
                  <c:v>44989</c:v>
                </c:pt>
                <c:pt idx="63">
                  <c:v>44990</c:v>
                </c:pt>
                <c:pt idx="64">
                  <c:v>44991</c:v>
                </c:pt>
                <c:pt idx="65">
                  <c:v>44992</c:v>
                </c:pt>
                <c:pt idx="66">
                  <c:v>44993</c:v>
                </c:pt>
                <c:pt idx="67">
                  <c:v>44994</c:v>
                </c:pt>
                <c:pt idx="68">
                  <c:v>44995</c:v>
                </c:pt>
                <c:pt idx="69">
                  <c:v>44996</c:v>
                </c:pt>
                <c:pt idx="70">
                  <c:v>44997</c:v>
                </c:pt>
                <c:pt idx="71">
                  <c:v>44998</c:v>
                </c:pt>
                <c:pt idx="72">
                  <c:v>44999</c:v>
                </c:pt>
                <c:pt idx="73">
                  <c:v>45000</c:v>
                </c:pt>
                <c:pt idx="74">
                  <c:v>45001</c:v>
                </c:pt>
                <c:pt idx="75">
                  <c:v>45002</c:v>
                </c:pt>
                <c:pt idx="76">
                  <c:v>45003</c:v>
                </c:pt>
                <c:pt idx="77">
                  <c:v>45004</c:v>
                </c:pt>
                <c:pt idx="78">
                  <c:v>45005</c:v>
                </c:pt>
                <c:pt idx="79">
                  <c:v>45006</c:v>
                </c:pt>
                <c:pt idx="80">
                  <c:v>45007</c:v>
                </c:pt>
                <c:pt idx="81">
                  <c:v>45008</c:v>
                </c:pt>
                <c:pt idx="82">
                  <c:v>45009</c:v>
                </c:pt>
                <c:pt idx="83">
                  <c:v>45010</c:v>
                </c:pt>
                <c:pt idx="84">
                  <c:v>45011</c:v>
                </c:pt>
                <c:pt idx="85">
                  <c:v>45012</c:v>
                </c:pt>
                <c:pt idx="86">
                  <c:v>45013</c:v>
                </c:pt>
                <c:pt idx="87">
                  <c:v>45014</c:v>
                </c:pt>
                <c:pt idx="88">
                  <c:v>45015</c:v>
                </c:pt>
                <c:pt idx="89">
                  <c:v>45016</c:v>
                </c:pt>
              </c:numCache>
            </c:numRef>
          </c:cat>
          <c:val>
            <c:numRef>
              <c:f>'[1]Line Charts'!$C$656:$C$745</c:f>
              <c:numCache>
                <c:formatCode>General</c:formatCode>
                <c:ptCount val="90"/>
                <c:pt idx="0">
                  <c:v>1593.0333333333333</c:v>
                </c:pt>
                <c:pt idx="1">
                  <c:v>1593.0333333333333</c:v>
                </c:pt>
                <c:pt idx="2">
                  <c:v>1593.0333333333333</c:v>
                </c:pt>
                <c:pt idx="3">
                  <c:v>1593.0333333333333</c:v>
                </c:pt>
                <c:pt idx="4">
                  <c:v>1593.0333333333333</c:v>
                </c:pt>
                <c:pt idx="5">
                  <c:v>1593.0333333333333</c:v>
                </c:pt>
                <c:pt idx="6">
                  <c:v>1593.0333333333333</c:v>
                </c:pt>
                <c:pt idx="7">
                  <c:v>1593.0333333333333</c:v>
                </c:pt>
                <c:pt idx="8">
                  <c:v>1593.0333333333333</c:v>
                </c:pt>
                <c:pt idx="9">
                  <c:v>1593.0333333333333</c:v>
                </c:pt>
                <c:pt idx="10">
                  <c:v>1593.0333333333333</c:v>
                </c:pt>
                <c:pt idx="11">
                  <c:v>1593.0333333333333</c:v>
                </c:pt>
                <c:pt idx="12">
                  <c:v>1593.0333333333333</c:v>
                </c:pt>
                <c:pt idx="13">
                  <c:v>1593.0333333333333</c:v>
                </c:pt>
                <c:pt idx="14">
                  <c:v>1593.0333333333333</c:v>
                </c:pt>
                <c:pt idx="15">
                  <c:v>1593.0333333333333</c:v>
                </c:pt>
                <c:pt idx="16">
                  <c:v>1593.0333333333333</c:v>
                </c:pt>
                <c:pt idx="17">
                  <c:v>1593.0333333333333</c:v>
                </c:pt>
                <c:pt idx="18">
                  <c:v>1593.0333333333333</c:v>
                </c:pt>
                <c:pt idx="19">
                  <c:v>1593.0333333333333</c:v>
                </c:pt>
                <c:pt idx="20">
                  <c:v>1593.0333333333333</c:v>
                </c:pt>
                <c:pt idx="21">
                  <c:v>1593.0333333333333</c:v>
                </c:pt>
                <c:pt idx="22">
                  <c:v>1593.0333333333333</c:v>
                </c:pt>
                <c:pt idx="23">
                  <c:v>1593.0333333333333</c:v>
                </c:pt>
                <c:pt idx="24">
                  <c:v>1593.0333333333333</c:v>
                </c:pt>
                <c:pt idx="25">
                  <c:v>1593.0333333333333</c:v>
                </c:pt>
                <c:pt idx="26">
                  <c:v>1593.0333333333333</c:v>
                </c:pt>
                <c:pt idx="27">
                  <c:v>1593.0333333333333</c:v>
                </c:pt>
                <c:pt idx="28">
                  <c:v>1593.0333333333333</c:v>
                </c:pt>
                <c:pt idx="29">
                  <c:v>1593.0333333333333</c:v>
                </c:pt>
                <c:pt idx="30">
                  <c:v>1593.0333333333333</c:v>
                </c:pt>
                <c:pt idx="31">
                  <c:v>1593.0333333333333</c:v>
                </c:pt>
                <c:pt idx="32">
                  <c:v>1593.0333333333333</c:v>
                </c:pt>
                <c:pt idx="33">
                  <c:v>1593.0333333333333</c:v>
                </c:pt>
                <c:pt idx="34">
                  <c:v>1593.0333333333333</c:v>
                </c:pt>
                <c:pt idx="35">
                  <c:v>1593.0333333333333</c:v>
                </c:pt>
                <c:pt idx="36">
                  <c:v>1593.0333333333333</c:v>
                </c:pt>
                <c:pt idx="37">
                  <c:v>1593.0333333333333</c:v>
                </c:pt>
                <c:pt idx="38">
                  <c:v>1593.0333333333333</c:v>
                </c:pt>
                <c:pt idx="39">
                  <c:v>1593.0333333333333</c:v>
                </c:pt>
                <c:pt idx="40">
                  <c:v>1593.0333333333333</c:v>
                </c:pt>
                <c:pt idx="41">
                  <c:v>1593.0333333333333</c:v>
                </c:pt>
                <c:pt idx="42">
                  <c:v>1593.0333333333333</c:v>
                </c:pt>
                <c:pt idx="43">
                  <c:v>1593.0333333333333</c:v>
                </c:pt>
                <c:pt idx="44">
                  <c:v>1593.0333333333333</c:v>
                </c:pt>
                <c:pt idx="45">
                  <c:v>1593.0333333333333</c:v>
                </c:pt>
                <c:pt idx="46">
                  <c:v>1593.0333333333333</c:v>
                </c:pt>
                <c:pt idx="47">
                  <c:v>1593.0333333333333</c:v>
                </c:pt>
                <c:pt idx="48">
                  <c:v>1593.0333333333333</c:v>
                </c:pt>
                <c:pt idx="49">
                  <c:v>1593.0333333333333</c:v>
                </c:pt>
                <c:pt idx="50">
                  <c:v>1593.0333333333333</c:v>
                </c:pt>
                <c:pt idx="51">
                  <c:v>1593.0333333333333</c:v>
                </c:pt>
                <c:pt idx="52">
                  <c:v>1593.0333333333333</c:v>
                </c:pt>
                <c:pt idx="53">
                  <c:v>1593.0333333333333</c:v>
                </c:pt>
                <c:pt idx="54">
                  <c:v>1593.0333333333333</c:v>
                </c:pt>
                <c:pt idx="55">
                  <c:v>1593.0333333333333</c:v>
                </c:pt>
                <c:pt idx="56">
                  <c:v>1593.0333333333333</c:v>
                </c:pt>
                <c:pt idx="57">
                  <c:v>1593.0333333333333</c:v>
                </c:pt>
                <c:pt idx="58">
                  <c:v>1593.0333333333333</c:v>
                </c:pt>
                <c:pt idx="59">
                  <c:v>1593.0333333333333</c:v>
                </c:pt>
                <c:pt idx="60">
                  <c:v>1593.0333333333333</c:v>
                </c:pt>
                <c:pt idx="61">
                  <c:v>1593.0333333333333</c:v>
                </c:pt>
                <c:pt idx="62">
                  <c:v>1593.0333333333333</c:v>
                </c:pt>
                <c:pt idx="63">
                  <c:v>1593.0333333333333</c:v>
                </c:pt>
                <c:pt idx="64">
                  <c:v>1593.0333333333333</c:v>
                </c:pt>
                <c:pt idx="65">
                  <c:v>1593.0333333333333</c:v>
                </c:pt>
                <c:pt idx="66">
                  <c:v>1593.0333333333333</c:v>
                </c:pt>
                <c:pt idx="67">
                  <c:v>1593.0333333333333</c:v>
                </c:pt>
                <c:pt idx="68">
                  <c:v>1593.0333333333333</c:v>
                </c:pt>
                <c:pt idx="69">
                  <c:v>1593.0333333333333</c:v>
                </c:pt>
                <c:pt idx="70">
                  <c:v>1593.0333333333333</c:v>
                </c:pt>
                <c:pt idx="71">
                  <c:v>1593.0333333333333</c:v>
                </c:pt>
                <c:pt idx="72">
                  <c:v>1593.0333333333333</c:v>
                </c:pt>
                <c:pt idx="73">
                  <c:v>1593.0333333333333</c:v>
                </c:pt>
                <c:pt idx="74">
                  <c:v>1593.0333333333333</c:v>
                </c:pt>
                <c:pt idx="75">
                  <c:v>1593.0333333333333</c:v>
                </c:pt>
                <c:pt idx="76">
                  <c:v>1593.0333333333333</c:v>
                </c:pt>
                <c:pt idx="77">
                  <c:v>1593.0333333333333</c:v>
                </c:pt>
                <c:pt idx="78">
                  <c:v>1593.0333333333333</c:v>
                </c:pt>
                <c:pt idx="79">
                  <c:v>1593.0333333333333</c:v>
                </c:pt>
                <c:pt idx="80">
                  <c:v>1593.0333333333333</c:v>
                </c:pt>
                <c:pt idx="81">
                  <c:v>1593.0333333333333</c:v>
                </c:pt>
                <c:pt idx="82">
                  <c:v>1593.0333333333333</c:v>
                </c:pt>
                <c:pt idx="83">
                  <c:v>1593.0333333333333</c:v>
                </c:pt>
                <c:pt idx="84">
                  <c:v>1593.0333333333333</c:v>
                </c:pt>
                <c:pt idx="85">
                  <c:v>1593.0333333333333</c:v>
                </c:pt>
                <c:pt idx="86">
                  <c:v>1593.0333333333333</c:v>
                </c:pt>
                <c:pt idx="87">
                  <c:v>1593.0333333333333</c:v>
                </c:pt>
                <c:pt idx="88">
                  <c:v>1593.0333333333333</c:v>
                </c:pt>
                <c:pt idx="89">
                  <c:v>1593.0333333333333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68A-4CDA-90B5-5017900CA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380464"/>
        <c:axId val="288380944"/>
      </c:lineChart>
      <c:catAx>
        <c:axId val="288380464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380944"/>
        <c:crosses val="autoZero"/>
        <c:auto val="1"/>
        <c:lblAlgn val="ctr"/>
        <c:lblOffset val="100"/>
        <c:tickLblSkip val="14"/>
        <c:tickMarkSkip val="7"/>
        <c:noMultiLvlLbl val="1"/>
      </c:catAx>
      <c:valAx>
        <c:axId val="288380944"/>
        <c:scaling>
          <c:orientation val="minMax"/>
          <c:max val="3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8380464"/>
        <c:crosses val="autoZero"/>
        <c:crossBetween val="midCat"/>
        <c:majorUnit val="1000"/>
      </c:valAx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844551075057962E-2"/>
          <c:y val="0.34191207322682515"/>
          <c:w val="0.73872333266034051"/>
          <c:h val="0.5321128002108525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Charts'!$C$756</c:f>
              <c:strCache>
                <c:ptCount val="1"/>
                <c:pt idx="0">
                  <c:v>HIV tests administered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D57-431D-91B2-1D2FCC68EEAF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3D57-431D-91B2-1D2FCC68EEAF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3D57-431D-91B2-1D2FCC68EEAF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3D57-431D-91B2-1D2FCC68EEAF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3D57-431D-91B2-1D2FCC68EEAF}"/>
              </c:ext>
            </c:extLst>
          </c:dPt>
          <c:dLbls>
            <c:dLbl>
              <c:idx val="17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D57-431D-91B2-1D2FCC68E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Charts'!$B$757:$B$774</c:f>
              <c:strCache>
                <c:ptCount val="18"/>
                <c:pt idx="0">
                  <c:v>Oct 
2021</c:v>
                </c:pt>
                <c:pt idx="3">
                  <c:v>Jan 
2022</c:v>
                </c:pt>
                <c:pt idx="6">
                  <c:v>Apr</c:v>
                </c:pt>
                <c:pt idx="9">
                  <c:v>Jul</c:v>
                </c:pt>
                <c:pt idx="12">
                  <c:v>Oct</c:v>
                </c:pt>
                <c:pt idx="15">
                  <c:v>Jan
2023</c:v>
                </c:pt>
              </c:strCache>
            </c:strRef>
          </c:cat>
          <c:val>
            <c:numRef>
              <c:f>'[1]Line Charts'!$C$757:$C$774</c:f>
              <c:numCache>
                <c:formatCode>General</c:formatCode>
                <c:ptCount val="18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19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D57-431D-91B2-1D2FCC68E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976944"/>
        <c:axId val="182978384"/>
      </c:lineChart>
      <c:catAx>
        <c:axId val="18297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78384"/>
        <c:crosses val="autoZero"/>
        <c:auto val="1"/>
        <c:lblAlgn val="ctr"/>
        <c:lblOffset val="100"/>
        <c:noMultiLvlLbl val="0"/>
      </c:catAx>
      <c:valAx>
        <c:axId val="182978384"/>
        <c:scaling>
          <c:orientation val="minMax"/>
          <c:max val="2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76944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32462106711271E-2"/>
          <c:y val="5.1479150391344722E-2"/>
          <c:w val="0.76439123389393215"/>
          <c:h val="0.8395880930972982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4B-4696-AE7D-C70DE13D6E0E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4B-4696-AE7D-C70DE13D6E0E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4B-4696-AE7D-C70DE13D6E0E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4B-4696-AE7D-C70DE13D6E0E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4B-4696-AE7D-C70DE13D6E0E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4B-4696-AE7D-C70DE13D6E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84B-4696-AE7D-C70DE13D6E0E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84B-4696-AE7D-C70DE13D6E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77555690154116"/>
          <c:y val="0.11008666885389326"/>
          <c:w val="0.70571051214752001"/>
          <c:h val="0.7961286089238846"/>
        </c:manualLayout>
      </c:layout>
      <c:lineChart>
        <c:grouping val="standard"/>
        <c:varyColors val="0"/>
        <c:ser>
          <c:idx val="0"/>
          <c:order val="0"/>
          <c:tx>
            <c:strRef>
              <c:f>'Highlighting the Average'!$A$6</c:f>
              <c:strCache>
                <c:ptCount val="1"/>
                <c:pt idx="0">
                  <c:v>District A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50000"/>
                          <a:lumOff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404-4DAC-8D08-ED492CB88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'Highlighting the Average'!$B$5:$H$5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2023</c:v>
                </c:pt>
              </c:strCache>
            </c:strRef>
          </c:cat>
          <c:val>
            <c:numRef>
              <c:f>'Highlighting the Average'!$B$6:$H$6</c:f>
              <c:numCache>
                <c:formatCode>_(* #,##0_);_(* \(#,##0\);_(* "-"??_);_(@_)</c:formatCode>
                <c:ptCount val="7"/>
                <c:pt idx="0">
                  <c:v>171457</c:v>
                </c:pt>
                <c:pt idx="1">
                  <c:v>171507</c:v>
                </c:pt>
                <c:pt idx="2">
                  <c:v>171557</c:v>
                </c:pt>
                <c:pt idx="3">
                  <c:v>174383</c:v>
                </c:pt>
                <c:pt idx="4">
                  <c:v>188050</c:v>
                </c:pt>
                <c:pt idx="5">
                  <c:v>188100</c:v>
                </c:pt>
                <c:pt idx="6">
                  <c:v>198096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04-4DAC-8D08-ED492CB8801E}"/>
            </c:ext>
          </c:extLst>
        </c:ser>
        <c:ser>
          <c:idx val="1"/>
          <c:order val="1"/>
          <c:tx>
            <c:strRef>
              <c:f>'Highlighting the Average'!$A$7</c:f>
              <c:strCache>
                <c:ptCount val="1"/>
                <c:pt idx="0">
                  <c:v>District B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404-4DAC-8D08-ED492CB88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'Highlighting the Average'!$B$5:$H$5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2023</c:v>
                </c:pt>
              </c:strCache>
            </c:strRef>
          </c:cat>
          <c:val>
            <c:numRef>
              <c:f>'Highlighting the Average'!$B$7:$H$7</c:f>
              <c:numCache>
                <c:formatCode>_(* #,##0_);_(* \(#,##0\);_(* "-"??_);_(@_)</c:formatCode>
                <c:ptCount val="7"/>
                <c:pt idx="0">
                  <c:v>91622</c:v>
                </c:pt>
                <c:pt idx="1">
                  <c:v>91672</c:v>
                </c:pt>
                <c:pt idx="2">
                  <c:v>91722</c:v>
                </c:pt>
                <c:pt idx="3">
                  <c:v>108254</c:v>
                </c:pt>
                <c:pt idx="4">
                  <c:v>127187</c:v>
                </c:pt>
                <c:pt idx="5">
                  <c:v>127237</c:v>
                </c:pt>
                <c:pt idx="6">
                  <c:v>176719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04-4DAC-8D08-ED492CB8801E}"/>
            </c:ext>
          </c:extLst>
        </c:ser>
        <c:ser>
          <c:idx val="2"/>
          <c:order val="2"/>
          <c:tx>
            <c:strRef>
              <c:f>'Highlighting the Average'!$A$8</c:f>
              <c:strCache>
                <c:ptCount val="1"/>
                <c:pt idx="0">
                  <c:v>District C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404-4DAC-8D08-ED492CB88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'Highlighting the Average'!$B$5:$H$5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2023</c:v>
                </c:pt>
              </c:strCache>
            </c:strRef>
          </c:cat>
          <c:val>
            <c:numRef>
              <c:f>'Highlighting the Average'!$B$8:$H$8</c:f>
              <c:numCache>
                <c:formatCode>_(* #,##0_);_(* \(#,##0\);_(* "-"??_);_(@_)</c:formatCode>
                <c:ptCount val="7"/>
                <c:pt idx="0">
                  <c:v>75708</c:v>
                </c:pt>
                <c:pt idx="1">
                  <c:v>75394</c:v>
                </c:pt>
                <c:pt idx="2">
                  <c:v>75144</c:v>
                </c:pt>
                <c:pt idx="3">
                  <c:v>74778</c:v>
                </c:pt>
                <c:pt idx="4">
                  <c:v>74396</c:v>
                </c:pt>
                <c:pt idx="5">
                  <c:v>74146</c:v>
                </c:pt>
                <c:pt idx="6">
                  <c:v>73866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04-4DAC-8D08-ED492CB8801E}"/>
            </c:ext>
          </c:extLst>
        </c:ser>
        <c:ser>
          <c:idx val="3"/>
          <c:order val="3"/>
          <c:tx>
            <c:strRef>
              <c:f>'Highlighting the Average'!$A$9</c:f>
              <c:strCache>
                <c:ptCount val="1"/>
                <c:pt idx="0">
                  <c:v>Average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6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404-4DAC-8D08-ED492CB880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'Highlighting the Average'!$B$5:$H$5</c:f>
              <c:strCach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2023</c:v>
                </c:pt>
              </c:strCache>
            </c:strRef>
          </c:cat>
          <c:val>
            <c:numRef>
              <c:f>'Highlighting the Average'!$B$9:$H$9</c:f>
              <c:numCache>
                <c:formatCode>_(* #,##0_);_(* \(#,##0\);_(* "-"??_);_(@_)</c:formatCode>
                <c:ptCount val="7"/>
                <c:pt idx="0">
                  <c:v>112929</c:v>
                </c:pt>
                <c:pt idx="1">
                  <c:v>112979</c:v>
                </c:pt>
                <c:pt idx="2">
                  <c:v>113029</c:v>
                </c:pt>
                <c:pt idx="3">
                  <c:v>119138.33333333333</c:v>
                </c:pt>
                <c:pt idx="4">
                  <c:v>129877.66666666667</c:v>
                </c:pt>
                <c:pt idx="5">
                  <c:v>129927.66666666667</c:v>
                </c:pt>
                <c:pt idx="6">
                  <c:v>149560.33333333334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04-4DAC-8D08-ED492CB88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491216"/>
        <c:axId val="1501490736"/>
      </c:lineChart>
      <c:catAx>
        <c:axId val="150149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490736"/>
        <c:crosses val="autoZero"/>
        <c:auto val="1"/>
        <c:lblAlgn val="ctr"/>
        <c:lblOffset val="100"/>
        <c:noMultiLvlLbl val="0"/>
      </c:catAx>
      <c:valAx>
        <c:axId val="1501490736"/>
        <c:scaling>
          <c:orientation val="minMax"/>
          <c:max val="20000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85000"/>
                        <a:lumOff val="1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</a:t>
                </a:r>
                <a:r>
                  <a:rPr lang="en-US" baseline="0"/>
                  <a:t> of students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4.9458661417320663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85000"/>
                      <a:lumOff val="1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1491216"/>
        <c:crosses val="autoZero"/>
        <c:crossBetween val="midCat"/>
        <c:maj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679-4085-9C50-32516A4C6D82}"/>
              </c:ext>
            </c:extLst>
          </c:dPt>
          <c:dPt>
            <c:idx val="2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679-4085-9C50-32516A4C6D82}"/>
              </c:ext>
            </c:extLst>
          </c:dPt>
          <c:dPt>
            <c:idx val="10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679-4085-9C50-32516A4C6D82}"/>
              </c:ext>
            </c:extLst>
          </c:dPt>
          <c:dPt>
            <c:idx val="12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679-4085-9C50-32516A4C6D82}"/>
              </c:ext>
            </c:extLst>
          </c:dPt>
          <c:dPt>
            <c:idx val="18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bg1">
                      <a:lumMod val="9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C679-4085-9C50-32516A4C6D82}"/>
              </c:ext>
            </c:extLst>
          </c:dPt>
          <c:dPt>
            <c:idx val="23"/>
            <c:marker>
              <c:symbol val="circle"/>
              <c:size val="8"/>
              <c:spPr>
                <a:solidFill>
                  <a:schemeClr val="accent1"/>
                </a:solidFill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C679-4085-9C50-32516A4C6D82}"/>
              </c:ext>
            </c:extLst>
          </c:dPt>
          <c:cat>
            <c:strRef>
              <c:f>'Full Control Over X-Axis Labels'!$C$6:$C$29</c:f>
              <c:strCache>
                <c:ptCount val="24"/>
                <c:pt idx="0">
                  <c:v>Jan 
2021</c:v>
                </c:pt>
                <c:pt idx="2">
                  <c:v>Mar</c:v>
                </c:pt>
                <c:pt idx="10">
                  <c:v>Oct</c:v>
                </c:pt>
                <c:pt idx="12">
                  <c:v>Jan 
2022</c:v>
                </c:pt>
                <c:pt idx="18">
                  <c:v>Jul</c:v>
                </c:pt>
                <c:pt idx="23">
                  <c:v>Dec</c:v>
                </c:pt>
              </c:strCache>
            </c:strRef>
          </c:cat>
          <c:val>
            <c:numRef>
              <c:f>'Full Control Over X-Axis Labels'!$D$6:$D$29</c:f>
              <c:numCache>
                <c:formatCode>General</c:formatCode>
                <c:ptCount val="24"/>
                <c:pt idx="0">
                  <c:v>19</c:v>
                </c:pt>
                <c:pt idx="1">
                  <c:v>19</c:v>
                </c:pt>
                <c:pt idx="2">
                  <c:v>16</c:v>
                </c:pt>
                <c:pt idx="3">
                  <c:v>17</c:v>
                </c:pt>
                <c:pt idx="4">
                  <c:v>13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11</c:v>
                </c:pt>
                <c:pt idx="9">
                  <c:v>17</c:v>
                </c:pt>
                <c:pt idx="10">
                  <c:v>16</c:v>
                </c:pt>
                <c:pt idx="11">
                  <c:v>13</c:v>
                </c:pt>
                <c:pt idx="12">
                  <c:v>15</c:v>
                </c:pt>
                <c:pt idx="13">
                  <c:v>18</c:v>
                </c:pt>
                <c:pt idx="14">
                  <c:v>10</c:v>
                </c:pt>
                <c:pt idx="15">
                  <c:v>20</c:v>
                </c:pt>
                <c:pt idx="16">
                  <c:v>18</c:v>
                </c:pt>
                <c:pt idx="17">
                  <c:v>17</c:v>
                </c:pt>
                <c:pt idx="18">
                  <c:v>10</c:v>
                </c:pt>
                <c:pt idx="19">
                  <c:v>14</c:v>
                </c:pt>
                <c:pt idx="20">
                  <c:v>19</c:v>
                </c:pt>
                <c:pt idx="21">
                  <c:v>11</c:v>
                </c:pt>
                <c:pt idx="22">
                  <c:v>19</c:v>
                </c:pt>
                <c:pt idx="23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21-4BB0-B2B6-FCAAAFD52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4388944"/>
        <c:axId val="974383536"/>
      </c:lineChart>
      <c:catAx>
        <c:axId val="97438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383536"/>
        <c:crosses val="autoZero"/>
        <c:auto val="1"/>
        <c:lblAlgn val="ctr"/>
        <c:lblOffset val="100"/>
        <c:tickLblSkip val="1"/>
        <c:noMultiLvlLbl val="0"/>
      </c:catAx>
      <c:valAx>
        <c:axId val="97438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38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75000"/>
              <a:lumOff val="2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6E-4B10-881B-AE870EA396D9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6E-4B10-881B-AE870EA396D9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6E-4B10-881B-AE870EA396D9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6E-4B10-881B-AE870EA396D9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B6E-4B10-881B-AE870EA396D9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6E-4B10-881B-AE870EA396D9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B6E-4B10-881B-AE870EA39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C4-46D4-8948-1912D2457969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C4-46D4-8948-1912D2457969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C4-46D4-8948-1912D2457969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C4-46D4-8948-1912D2457969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3C4-46D4-8948-1912D2457969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3C4-46D4-8948-1912D2457969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3C4-46D4-8948-1912D2457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F6-4FF4-9E6C-A06CBB1EE31D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F6-4FF4-9E6C-A06CBB1EE31D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F6-4FF4-9E6C-A06CBB1EE31D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F6-4FF4-9E6C-A06CBB1EE31D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BF6-4FF4-9E6C-A06CBB1EE31D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F6-4FF4-9E6C-A06CBB1EE31D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BF6-4FF4-9E6C-A06CBB1EE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7F-4E94-9008-445C94E3CA06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7F-4E94-9008-445C94E3CA06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7F-4E94-9008-445C94E3CA06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7F-4E94-9008-445C94E3CA06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7F-4E94-9008-445C94E3CA06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7F-4E94-9008-445C94E3CA06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07F-4E94-9008-445C94E3C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3A-4B7B-9F48-F5740FD2A735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3A-4B7B-9F48-F5740FD2A735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3A-4B7B-9F48-F5740FD2A735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3A-4B7B-9F48-F5740FD2A735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3A-4B7B-9F48-F5740FD2A735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3A-4B7B-9F48-F5740FD2A7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B3A-4B7B-9F48-F5740FD2A735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B3A-4B7B-9F48-F5740FD2A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8F-43F5-BDF8-C2E9E009D3DC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8F-43F5-BDF8-C2E9E009D3DC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8F-43F5-BDF8-C2E9E009D3DC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8F-43F5-BDF8-C2E9E009D3DC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8F-43F5-BDF8-C2E9E009D3DC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68F-43F5-BDF8-C2E9E009D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8F-43F5-BDF8-C2E9E009D3DC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68F-43F5-BDF8-C2E9E009D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64266001523129E-2"/>
          <c:y val="5.020645021708809E-2"/>
          <c:w val="0.74516251301291858"/>
          <c:h val="0.84355389790013413"/>
        </c:manualLayout>
      </c:layout>
      <c:lineChart>
        <c:grouping val="standard"/>
        <c:varyColors val="0"/>
        <c:ser>
          <c:idx val="0"/>
          <c:order val="0"/>
          <c:tx>
            <c:strRef>
              <c:f>'[1]Line Charts'!$A$60</c:f>
              <c:strCache>
                <c:ptCount val="1"/>
                <c:pt idx="0">
                  <c:v>Variable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C8-4C52-98AF-9F1A7F26B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Charts'!$B$60:$M$60</c:f>
              <c:numCache>
                <c:formatCode>General</c:formatCode>
                <c:ptCount val="12"/>
                <c:pt idx="0">
                  <c:v>103</c:v>
                </c:pt>
                <c:pt idx="1">
                  <c:v>127</c:v>
                </c:pt>
                <c:pt idx="2">
                  <c:v>117</c:v>
                </c:pt>
                <c:pt idx="3">
                  <c:v>100</c:v>
                </c:pt>
                <c:pt idx="4">
                  <c:v>199</c:v>
                </c:pt>
                <c:pt idx="5">
                  <c:v>167</c:v>
                </c:pt>
                <c:pt idx="6">
                  <c:v>103</c:v>
                </c:pt>
                <c:pt idx="7">
                  <c:v>128</c:v>
                </c:pt>
                <c:pt idx="8">
                  <c:v>111</c:v>
                </c:pt>
                <c:pt idx="9">
                  <c:v>126</c:v>
                </c:pt>
                <c:pt idx="10">
                  <c:v>144</c:v>
                </c:pt>
                <c:pt idx="11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C8-4C52-98AF-9F1A7F26B692}"/>
            </c:ext>
          </c:extLst>
        </c:ser>
        <c:ser>
          <c:idx val="1"/>
          <c:order val="1"/>
          <c:tx>
            <c:strRef>
              <c:f>'[1]Line Charts'!$A$61</c:f>
              <c:strCache>
                <c:ptCount val="1"/>
                <c:pt idx="0">
                  <c:v>Variable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C8-4C52-98AF-9F1A7F26B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Charts'!$B$61:$M$61</c:f>
              <c:numCache>
                <c:formatCode>General</c:formatCode>
                <c:ptCount val="12"/>
                <c:pt idx="0">
                  <c:v>200</c:v>
                </c:pt>
                <c:pt idx="1">
                  <c:v>147</c:v>
                </c:pt>
                <c:pt idx="2">
                  <c:v>123</c:v>
                </c:pt>
                <c:pt idx="3">
                  <c:v>195</c:v>
                </c:pt>
                <c:pt idx="4">
                  <c:v>165</c:v>
                </c:pt>
                <c:pt idx="5">
                  <c:v>110</c:v>
                </c:pt>
                <c:pt idx="6">
                  <c:v>147</c:v>
                </c:pt>
                <c:pt idx="7">
                  <c:v>169</c:v>
                </c:pt>
                <c:pt idx="8">
                  <c:v>167</c:v>
                </c:pt>
                <c:pt idx="9">
                  <c:v>115</c:v>
                </c:pt>
                <c:pt idx="10">
                  <c:v>144</c:v>
                </c:pt>
                <c:pt idx="11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C8-4C52-98AF-9F1A7F26B692}"/>
            </c:ext>
          </c:extLst>
        </c:ser>
        <c:ser>
          <c:idx val="2"/>
          <c:order val="2"/>
          <c:tx>
            <c:strRef>
              <c:f>'[1]Line Charts'!$A$62</c:f>
              <c:strCache>
                <c:ptCount val="1"/>
                <c:pt idx="0">
                  <c:v>Variable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C8-4C52-98AF-9F1A7F26B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Charts'!$B$62:$M$62</c:f>
              <c:numCache>
                <c:formatCode>General</c:formatCode>
                <c:ptCount val="12"/>
                <c:pt idx="0">
                  <c:v>231</c:v>
                </c:pt>
                <c:pt idx="1">
                  <c:v>287</c:v>
                </c:pt>
                <c:pt idx="2">
                  <c:v>270</c:v>
                </c:pt>
                <c:pt idx="3">
                  <c:v>259</c:v>
                </c:pt>
                <c:pt idx="4">
                  <c:v>244</c:v>
                </c:pt>
                <c:pt idx="5">
                  <c:v>224</c:v>
                </c:pt>
                <c:pt idx="6">
                  <c:v>245</c:v>
                </c:pt>
                <c:pt idx="7">
                  <c:v>241</c:v>
                </c:pt>
                <c:pt idx="8">
                  <c:v>271</c:v>
                </c:pt>
                <c:pt idx="9">
                  <c:v>254</c:v>
                </c:pt>
                <c:pt idx="10">
                  <c:v>205</c:v>
                </c:pt>
                <c:pt idx="11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AC8-4C52-98AF-9F1A7F26B692}"/>
            </c:ext>
          </c:extLst>
        </c:ser>
        <c:ser>
          <c:idx val="3"/>
          <c:order val="3"/>
          <c:tx>
            <c:strRef>
              <c:f>'[1]Line Charts'!$A$63</c:f>
              <c:strCache>
                <c:ptCount val="1"/>
                <c:pt idx="0">
                  <c:v>Variable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C8-4C52-98AF-9F1A7F26B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Charts'!$B$63:$M$63</c:f>
              <c:numCache>
                <c:formatCode>General</c:formatCode>
                <c:ptCount val="12"/>
                <c:pt idx="0">
                  <c:v>228</c:v>
                </c:pt>
                <c:pt idx="1">
                  <c:v>285</c:v>
                </c:pt>
                <c:pt idx="2">
                  <c:v>228</c:v>
                </c:pt>
                <c:pt idx="3">
                  <c:v>278</c:v>
                </c:pt>
                <c:pt idx="4">
                  <c:v>240</c:v>
                </c:pt>
                <c:pt idx="5">
                  <c:v>279</c:v>
                </c:pt>
                <c:pt idx="6">
                  <c:v>226</c:v>
                </c:pt>
                <c:pt idx="7">
                  <c:v>285</c:v>
                </c:pt>
                <c:pt idx="8">
                  <c:v>205</c:v>
                </c:pt>
                <c:pt idx="9">
                  <c:v>241</c:v>
                </c:pt>
                <c:pt idx="10">
                  <c:v>261</c:v>
                </c:pt>
                <c:pt idx="11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AC8-4C52-98AF-9F1A7F26B692}"/>
            </c:ext>
          </c:extLst>
        </c:ser>
        <c:ser>
          <c:idx val="4"/>
          <c:order val="4"/>
          <c:tx>
            <c:strRef>
              <c:f>'[1]Line Charts'!$A$64</c:f>
              <c:strCache>
                <c:ptCount val="1"/>
                <c:pt idx="0">
                  <c:v>Variable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E4-463A-AA77-2076B03004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Charts'!$B$64:$M$64</c:f>
              <c:numCache>
                <c:formatCode>General</c:formatCode>
                <c:ptCount val="12"/>
                <c:pt idx="0">
                  <c:v>214</c:v>
                </c:pt>
                <c:pt idx="1">
                  <c:v>286</c:v>
                </c:pt>
                <c:pt idx="2">
                  <c:v>236</c:v>
                </c:pt>
                <c:pt idx="3">
                  <c:v>292</c:v>
                </c:pt>
                <c:pt idx="4">
                  <c:v>273</c:v>
                </c:pt>
                <c:pt idx="5">
                  <c:v>210</c:v>
                </c:pt>
                <c:pt idx="6">
                  <c:v>241</c:v>
                </c:pt>
                <c:pt idx="7">
                  <c:v>284</c:v>
                </c:pt>
                <c:pt idx="8">
                  <c:v>214</c:v>
                </c:pt>
                <c:pt idx="9">
                  <c:v>251</c:v>
                </c:pt>
                <c:pt idx="10">
                  <c:v>209</c:v>
                </c:pt>
                <c:pt idx="11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AC8-4C52-98AF-9F1A7F26B692}"/>
            </c:ext>
          </c:extLst>
        </c:ser>
        <c:ser>
          <c:idx val="5"/>
          <c:order val="5"/>
          <c:tx>
            <c:strRef>
              <c:f>'[1]Line Charts'!$A$65</c:f>
              <c:strCache>
                <c:ptCount val="1"/>
                <c:pt idx="0">
                  <c:v>Variable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C8-4C52-98AF-9F1A7F26B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Charts'!$B$65:$M$65</c:f>
              <c:numCache>
                <c:formatCode>General</c:formatCode>
                <c:ptCount val="12"/>
                <c:pt idx="0">
                  <c:v>330</c:v>
                </c:pt>
                <c:pt idx="1">
                  <c:v>333</c:v>
                </c:pt>
                <c:pt idx="2">
                  <c:v>339</c:v>
                </c:pt>
                <c:pt idx="3">
                  <c:v>344</c:v>
                </c:pt>
                <c:pt idx="4">
                  <c:v>300</c:v>
                </c:pt>
                <c:pt idx="5">
                  <c:v>346</c:v>
                </c:pt>
                <c:pt idx="6">
                  <c:v>376</c:v>
                </c:pt>
                <c:pt idx="7">
                  <c:v>377</c:v>
                </c:pt>
                <c:pt idx="8">
                  <c:v>358</c:v>
                </c:pt>
                <c:pt idx="9">
                  <c:v>390</c:v>
                </c:pt>
                <c:pt idx="10">
                  <c:v>419</c:v>
                </c:pt>
                <c:pt idx="11">
                  <c:v>466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AC8-4C52-98AF-9F1A7F26B692}"/>
            </c:ext>
          </c:extLst>
        </c:ser>
        <c:ser>
          <c:idx val="6"/>
          <c:order val="6"/>
          <c:tx>
            <c:strRef>
              <c:f>'[1]Line Charts'!$A$66</c:f>
              <c:strCache>
                <c:ptCount val="1"/>
                <c:pt idx="0">
                  <c:v>Variable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1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C8-4C52-98AF-9F1A7F26B6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'[1]Line Charts'!$B$59:$M$59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'[1]Line Charts'!$B$66:$M$66</c:f>
              <c:numCache>
                <c:formatCode>General</c:formatCode>
                <c:ptCount val="12"/>
                <c:pt idx="0">
                  <c:v>250</c:v>
                </c:pt>
                <c:pt idx="1">
                  <c:v>313</c:v>
                </c:pt>
                <c:pt idx="2">
                  <c:v>317</c:v>
                </c:pt>
                <c:pt idx="3">
                  <c:v>316</c:v>
                </c:pt>
                <c:pt idx="4">
                  <c:v>332</c:v>
                </c:pt>
                <c:pt idx="5">
                  <c:v>338</c:v>
                </c:pt>
                <c:pt idx="6">
                  <c:v>351</c:v>
                </c:pt>
                <c:pt idx="7">
                  <c:v>370</c:v>
                </c:pt>
                <c:pt idx="8">
                  <c:v>397</c:v>
                </c:pt>
                <c:pt idx="9">
                  <c:v>380</c:v>
                </c:pt>
                <c:pt idx="10">
                  <c:v>439</c:v>
                </c:pt>
                <c:pt idx="11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AC8-4C52-98AF-9F1A7F26B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836512"/>
        <c:axId val="600835528"/>
      </c:lineChart>
      <c:catAx>
        <c:axId val="60083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5528"/>
        <c:crosses val="autoZero"/>
        <c:auto val="1"/>
        <c:lblAlgn val="ctr"/>
        <c:lblOffset val="100"/>
        <c:noMultiLvlLbl val="0"/>
      </c:catAx>
      <c:valAx>
        <c:axId val="600835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836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5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image" Target="../media/image1.png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6985</xdr:rowOff>
    </xdr:from>
    <xdr:to>
      <xdr:col>5</xdr:col>
      <xdr:colOff>268287</xdr:colOff>
      <xdr:row>25</xdr:row>
      <xdr:rowOff>76835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603B5D-08EB-4AAB-8F14-60D3DDF2FE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80</xdr:row>
      <xdr:rowOff>20320</xdr:rowOff>
    </xdr:from>
    <xdr:to>
      <xdr:col>4</xdr:col>
      <xdr:colOff>36286</xdr:colOff>
      <xdr:row>93</xdr:row>
      <xdr:rowOff>51163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4717D39-0413-41AF-9F31-BFA87D462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106</xdr:row>
      <xdr:rowOff>9070</xdr:rowOff>
    </xdr:from>
    <xdr:to>
      <xdr:col>4</xdr:col>
      <xdr:colOff>36286</xdr:colOff>
      <xdr:row>119</xdr:row>
      <xdr:rowOff>39913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144BF7B-BFED-407C-BF6A-1B4A76DDB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126</xdr:row>
      <xdr:rowOff>0</xdr:rowOff>
    </xdr:from>
    <xdr:to>
      <xdr:col>4</xdr:col>
      <xdr:colOff>36286</xdr:colOff>
      <xdr:row>139</xdr:row>
      <xdr:rowOff>30843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D1CF4B3-BBAC-48EC-869B-37BD7BCFE2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148</xdr:row>
      <xdr:rowOff>0</xdr:rowOff>
    </xdr:from>
    <xdr:to>
      <xdr:col>4</xdr:col>
      <xdr:colOff>36286</xdr:colOff>
      <xdr:row>161</xdr:row>
      <xdr:rowOff>30843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75B1401-F810-4193-A029-D990058D2F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169</xdr:row>
      <xdr:rowOff>0</xdr:rowOff>
    </xdr:from>
    <xdr:to>
      <xdr:col>4</xdr:col>
      <xdr:colOff>36286</xdr:colOff>
      <xdr:row>182</xdr:row>
      <xdr:rowOff>30843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588081C-9629-41B9-84DA-74BE97F9CB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200</xdr:row>
      <xdr:rowOff>56445</xdr:rowOff>
    </xdr:from>
    <xdr:to>
      <xdr:col>4</xdr:col>
      <xdr:colOff>36286</xdr:colOff>
      <xdr:row>213</xdr:row>
      <xdr:rowOff>87289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C9887AD-67ED-4DB7-AF9E-878C88F0A8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226</xdr:row>
      <xdr:rowOff>42332</xdr:rowOff>
    </xdr:from>
    <xdr:to>
      <xdr:col>4</xdr:col>
      <xdr:colOff>36286</xdr:colOff>
      <xdr:row>239</xdr:row>
      <xdr:rowOff>73177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1640360-DDB0-460E-AB11-44F20B31ED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264</xdr:row>
      <xdr:rowOff>77613</xdr:rowOff>
    </xdr:from>
    <xdr:to>
      <xdr:col>4</xdr:col>
      <xdr:colOff>36286</xdr:colOff>
      <xdr:row>277</xdr:row>
      <xdr:rowOff>108457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8FEF0C0-7FC4-40A8-B99C-1C81C600F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310</xdr:row>
      <xdr:rowOff>7056</xdr:rowOff>
    </xdr:from>
    <xdr:to>
      <xdr:col>4</xdr:col>
      <xdr:colOff>36286</xdr:colOff>
      <xdr:row>323</xdr:row>
      <xdr:rowOff>37900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1AC68AB-3A8D-4546-BCF1-D909F4182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343</xdr:row>
      <xdr:rowOff>0</xdr:rowOff>
    </xdr:from>
    <xdr:to>
      <xdr:col>4</xdr:col>
      <xdr:colOff>36286</xdr:colOff>
      <xdr:row>356</xdr:row>
      <xdr:rowOff>30844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AA0D5C6-E26A-4E1E-B680-E9B3736AF7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373</xdr:row>
      <xdr:rowOff>0</xdr:rowOff>
    </xdr:from>
    <xdr:to>
      <xdr:col>5</xdr:col>
      <xdr:colOff>495300</xdr:colOff>
      <xdr:row>389</xdr:row>
      <xdr:rowOff>167640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3C78547-24F1-40EB-BCCE-C195BD18D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21167</xdr:colOff>
      <xdr:row>402</xdr:row>
      <xdr:rowOff>204610</xdr:rowOff>
    </xdr:from>
    <xdr:to>
      <xdr:col>5</xdr:col>
      <xdr:colOff>285045</xdr:colOff>
      <xdr:row>416</xdr:row>
      <xdr:rowOff>23788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1610F7D-1499-41C4-8983-74657CAA67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425</xdr:row>
      <xdr:rowOff>148167</xdr:rowOff>
    </xdr:from>
    <xdr:to>
      <xdr:col>5</xdr:col>
      <xdr:colOff>263878</xdr:colOff>
      <xdr:row>438</xdr:row>
      <xdr:rowOff>179011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6DC3864-37CC-449D-B809-0FDA2DC9F2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447</xdr:row>
      <xdr:rowOff>0</xdr:rowOff>
    </xdr:from>
    <xdr:to>
      <xdr:col>5</xdr:col>
      <xdr:colOff>263878</xdr:colOff>
      <xdr:row>460</xdr:row>
      <xdr:rowOff>30844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49C80943-B629-4DC3-925A-73C52B03B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478</xdr:row>
      <xdr:rowOff>0</xdr:rowOff>
    </xdr:from>
    <xdr:to>
      <xdr:col>5</xdr:col>
      <xdr:colOff>263878</xdr:colOff>
      <xdr:row>491</xdr:row>
      <xdr:rowOff>30844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E13B47C-ADC3-49FD-8DBF-1B45A9E753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507</xdr:row>
      <xdr:rowOff>35277</xdr:rowOff>
    </xdr:from>
    <xdr:to>
      <xdr:col>5</xdr:col>
      <xdr:colOff>263878</xdr:colOff>
      <xdr:row>520</xdr:row>
      <xdr:rowOff>66121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42B11C37-70B8-428C-96B8-DC1091A23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530</xdr:row>
      <xdr:rowOff>169332</xdr:rowOff>
    </xdr:from>
    <xdr:to>
      <xdr:col>5</xdr:col>
      <xdr:colOff>263878</xdr:colOff>
      <xdr:row>544</xdr:row>
      <xdr:rowOff>36688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7594DE27-F7BC-4DC5-A135-4686AD5F5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552</xdr:row>
      <xdr:rowOff>84666</xdr:rowOff>
    </xdr:from>
    <xdr:to>
      <xdr:col>5</xdr:col>
      <xdr:colOff>263878</xdr:colOff>
      <xdr:row>567</xdr:row>
      <xdr:rowOff>63499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DFEAD46F-1519-4D12-ADF0-6BE37FC95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6</xdr:col>
      <xdr:colOff>27216</xdr:colOff>
      <xdr:row>607</xdr:row>
      <xdr:rowOff>125186</xdr:rowOff>
    </xdr:from>
    <xdr:to>
      <xdr:col>11</xdr:col>
      <xdr:colOff>301173</xdr:colOff>
      <xdr:row>625</xdr:row>
      <xdr:rowOff>27215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35011260-0901-42EA-B8C3-46DB3DAEE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1115787</xdr:colOff>
      <xdr:row>632</xdr:row>
      <xdr:rowOff>152400</xdr:rowOff>
    </xdr:from>
    <xdr:to>
      <xdr:col>11</xdr:col>
      <xdr:colOff>255816</xdr:colOff>
      <xdr:row>642</xdr:row>
      <xdr:rowOff>183242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BD9BF101-49C3-4F71-93D6-680954F247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</xdr:col>
      <xdr:colOff>1106715</xdr:colOff>
      <xdr:row>648</xdr:row>
      <xdr:rowOff>18142</xdr:rowOff>
    </xdr:from>
    <xdr:to>
      <xdr:col>13</xdr:col>
      <xdr:colOff>246744</xdr:colOff>
      <xdr:row>660</xdr:row>
      <xdr:rowOff>45359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3A4ECE53-FCF6-4A48-A810-4FD3BB541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18143</xdr:colOff>
      <xdr:row>668</xdr:row>
      <xdr:rowOff>117929</xdr:rowOff>
    </xdr:from>
    <xdr:to>
      <xdr:col>10</xdr:col>
      <xdr:colOff>292100</xdr:colOff>
      <xdr:row>685</xdr:row>
      <xdr:rowOff>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62C43CE0-AC51-4743-85E3-EAAB4C90C7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1131913</xdr:colOff>
      <xdr:row>770</xdr:row>
      <xdr:rowOff>32254</xdr:rowOff>
    </xdr:from>
    <xdr:to>
      <xdr:col>11</xdr:col>
      <xdr:colOff>271942</xdr:colOff>
      <xdr:row>786</xdr:row>
      <xdr:rowOff>142925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08677001-FC52-4F4A-A875-F25D252821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6</xdr:col>
      <xdr:colOff>45357</xdr:colOff>
      <xdr:row>8</xdr:row>
      <xdr:rowOff>90715</xdr:rowOff>
    </xdr:from>
    <xdr:to>
      <xdr:col>11</xdr:col>
      <xdr:colOff>63500</xdr:colOff>
      <xdr:row>23</xdr:row>
      <xdr:rowOff>70301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B25E72A6-79C6-47E2-855D-408936316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6855732" y="1932215"/>
          <a:ext cx="5693456" cy="307521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244</xdr:row>
      <xdr:rowOff>0</xdr:rowOff>
    </xdr:from>
    <xdr:to>
      <xdr:col>4</xdr:col>
      <xdr:colOff>36286</xdr:colOff>
      <xdr:row>257</xdr:row>
      <xdr:rowOff>30845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F9BCB0DD-030B-4B1B-A836-FE70B40E35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3.64538E-7</cdr:y>
    </cdr:from>
    <cdr:to>
      <cdr:x>0.90201</cdr:x>
      <cdr:y>0.08664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982DAB-CBC6-6715-01C4-FD3A14F52A15}"/>
            </a:ext>
          </a:extLst>
        </cdr:cNvPr>
        <cdr:cNvSpPr txBox="1"/>
      </cdr:nvSpPr>
      <cdr:spPr>
        <a:xfrm xmlns:a="http://schemas.openxmlformats.org/drawingml/2006/main">
          <a:off x="0" y="1"/>
          <a:ext cx="5361212" cy="2376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</a:rPr>
            <a:t>Percentage of Participants Graduating from Program 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3.37114E-7</cdr:y>
    </cdr:from>
    <cdr:to>
      <cdr:x>0.99664</cdr:x>
      <cdr:y>0.1682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982DAB-CBC6-6715-01C4-FD3A14F52A15}"/>
            </a:ext>
          </a:extLst>
        </cdr:cNvPr>
        <cdr:cNvSpPr txBox="1"/>
      </cdr:nvSpPr>
      <cdr:spPr>
        <a:xfrm xmlns:a="http://schemas.openxmlformats.org/drawingml/2006/main">
          <a:off x="0" y="1"/>
          <a:ext cx="5923642" cy="498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solidFill>
                <a:schemeClr val="tx1">
                  <a:lumMod val="85000"/>
                  <a:lumOff val="15000"/>
                </a:schemeClr>
              </a:solidFill>
            </a:rPr>
            <a:t>Percentage of Males Ages 45-50 Screened for the XYZ Cancer at Annual</a:t>
          </a:r>
          <a:r>
            <a:rPr lang="en-US" sz="1100" baseline="0">
              <a:solidFill>
                <a:schemeClr val="tx1">
                  <a:lumMod val="85000"/>
                  <a:lumOff val="15000"/>
                </a:schemeClr>
              </a:solidFill>
            </a:rPr>
            <a:t> Exam with Primary Care Doctor During the 6-Month Pilot Program</a:t>
          </a:r>
          <a:endParaRPr lang="en-US" sz="110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0.12153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D7E48A4-A9A5-9037-738E-1E88D100547A}"/>
            </a:ext>
          </a:extLst>
        </cdr:cNvPr>
        <cdr:cNvSpPr txBox="1"/>
      </cdr:nvSpPr>
      <cdr:spPr>
        <a:xfrm xmlns:a="http://schemas.openxmlformats.org/drawingml/2006/main">
          <a:off x="0" y="0"/>
          <a:ext cx="5943600" cy="4444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n-US" sz="1100" b="0" i="0" baseline="0">
              <a:effectLst/>
              <a:latin typeface="+mn-lt"/>
              <a:ea typeface="+mn-ea"/>
              <a:cs typeface="+mn-cs"/>
            </a:rPr>
            <a:t>Number of confirmed cases of xyz illness by day, January 1 through March 31, 2023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0.15415</cdr:x>
      <cdr:y>0.70292</cdr:y>
    </cdr:from>
    <cdr:to>
      <cdr:x>0.55708</cdr:x>
      <cdr:y>0.88546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B702FC7-25FC-7CB0-6C5E-DD7109043580}"/>
            </a:ext>
          </a:extLst>
        </cdr:cNvPr>
        <cdr:cNvSpPr txBox="1"/>
      </cdr:nvSpPr>
      <cdr:spPr>
        <a:xfrm xmlns:a="http://schemas.openxmlformats.org/drawingml/2006/main">
          <a:off x="916216" y="2556983"/>
          <a:ext cx="2394857" cy="6639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en-US" sz="1100" b="1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Fewest new cases</a:t>
          </a:r>
          <a:r>
            <a:rPr 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:</a:t>
          </a:r>
        </a:p>
        <a:p xmlns:a="http://schemas.openxmlformats.org/drawingml/2006/main">
          <a:pPr rtl="0"/>
          <a:r>
            <a:rPr 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800 new illnesses </a:t>
          </a:r>
        </a:p>
        <a:p xmlns:a="http://schemas.openxmlformats.org/drawingml/2006/main">
          <a:pPr rtl="0"/>
          <a:r>
            <a:rPr 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on January 10</a:t>
          </a:r>
          <a:endParaRPr lang="en-US">
            <a:solidFill>
              <a:schemeClr val="tx1">
                <a:lumMod val="65000"/>
                <a:lumOff val="35000"/>
              </a:schemeClr>
            </a:solidFill>
            <a:effectLst/>
          </a:endParaRPr>
        </a:p>
      </cdr:txBody>
    </cdr:sp>
  </cdr:relSizeAnchor>
  <cdr:relSizeAnchor xmlns:cdr="http://schemas.openxmlformats.org/drawingml/2006/chartDrawing">
    <cdr:from>
      <cdr:x>0.6975</cdr:x>
      <cdr:y>0.14613</cdr:y>
    </cdr:from>
    <cdr:to>
      <cdr:x>0.98626</cdr:x>
      <cdr:y>0.32866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16C3D06A-7E14-6CF4-914F-81C4B555403D}"/>
            </a:ext>
          </a:extLst>
        </cdr:cNvPr>
        <cdr:cNvSpPr txBox="1"/>
      </cdr:nvSpPr>
      <cdr:spPr>
        <a:xfrm xmlns:a="http://schemas.openxmlformats.org/drawingml/2006/main">
          <a:off x="4145642" y="531585"/>
          <a:ext cx="1716314" cy="6639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en-US" sz="1100" b="1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Most new cases</a:t>
          </a:r>
          <a:r>
            <a:rPr 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:</a:t>
          </a:r>
        </a:p>
        <a:p xmlns:a="http://schemas.openxmlformats.org/drawingml/2006/main">
          <a:pPr rtl="0"/>
          <a:r>
            <a:rPr 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2,800 new illnesses </a:t>
          </a:r>
        </a:p>
        <a:p xmlns:a="http://schemas.openxmlformats.org/drawingml/2006/main">
          <a:pPr rtl="0"/>
          <a:r>
            <a:rPr lang="en-US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on March 21</a:t>
          </a:r>
          <a:endParaRPr lang="en-US">
            <a:solidFill>
              <a:schemeClr val="tx1">
                <a:lumMod val="65000"/>
                <a:lumOff val="35000"/>
              </a:schemeClr>
            </a:solidFill>
            <a:effectLst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0.06003</cdr:x>
      <cdr:y>0.13249</cdr:y>
    </cdr:from>
    <cdr:to>
      <cdr:x>0.32255</cdr:x>
      <cdr:y>0.28268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0B2F39-4856-4FA4-DE84-C5E6DAB8A614}"/>
            </a:ext>
          </a:extLst>
        </cdr:cNvPr>
        <cdr:cNvSpPr txBox="1"/>
      </cdr:nvSpPr>
      <cdr:spPr>
        <a:xfrm xmlns:a="http://schemas.openxmlformats.org/drawingml/2006/main">
          <a:off x="357371" y="544709"/>
          <a:ext cx="1562960" cy="617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100" b="1">
              <a:solidFill>
                <a:schemeClr val="accent2"/>
              </a:solidFill>
            </a:rPr>
            <a:t>Pilot program:</a:t>
          </a:r>
          <a:endParaRPr lang="en-US" sz="1100" baseline="0"/>
        </a:p>
        <a:p xmlns:a="http://schemas.openxmlformats.org/drawingml/2006/main">
          <a:pPr algn="l"/>
          <a:r>
            <a:rPr lang="en-US" sz="1100" b="1" baseline="0">
              <a:solidFill>
                <a:schemeClr val="accent2"/>
              </a:solidFill>
            </a:rPr>
            <a:t>3</a:t>
          </a:r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 tests per month, on average</a:t>
          </a:r>
          <a:endParaRPr lang="en-US" sz="11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0.07477</cdr:x>
      <cdr:y>0.28938</cdr:y>
    </cdr:from>
    <cdr:to>
      <cdr:x>0.27477</cdr:x>
      <cdr:y>0.3006</cdr:y>
    </cdr:to>
    <cdr:sp macro="" textlink="">
      <cdr:nvSpPr>
        <cdr:cNvPr id="3" name="Left Bracket 2">
          <a:extLst xmlns:a="http://schemas.openxmlformats.org/drawingml/2006/main">
            <a:ext uri="{FF2B5EF4-FFF2-40B4-BE49-F238E27FC236}">
              <a16:creationId xmlns:a16="http://schemas.microsoft.com/office/drawing/2014/main" id="{47B761BD-94AB-4414-F301-26C27C66E26A}"/>
            </a:ext>
          </a:extLst>
        </cdr:cNvPr>
        <cdr:cNvSpPr/>
      </cdr:nvSpPr>
      <cdr:spPr>
        <a:xfrm xmlns:a="http://schemas.openxmlformats.org/drawingml/2006/main" rot="16200000" flipH="1">
          <a:off x="1015903" y="607691"/>
          <a:ext cx="45720" cy="1188720"/>
        </a:xfrm>
        <a:prstGeom xmlns:a="http://schemas.openxmlformats.org/drawingml/2006/main" prst="leftBracket">
          <a:avLst/>
        </a:prstGeom>
        <a:ln xmlns:a="http://schemas.openxmlformats.org/drawingml/2006/main">
          <a:solidFill>
            <a:schemeClr val="bg1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0.3022</cdr:x>
      <cdr:y>0.28938</cdr:y>
    </cdr:from>
    <cdr:to>
      <cdr:x>0.79451</cdr:x>
      <cdr:y>0.3006</cdr:y>
    </cdr:to>
    <cdr:sp macro="" textlink="">
      <cdr:nvSpPr>
        <cdr:cNvPr id="4" name="Left Bracket 3">
          <a:extLst xmlns:a="http://schemas.openxmlformats.org/drawingml/2006/main">
            <a:ext uri="{FF2B5EF4-FFF2-40B4-BE49-F238E27FC236}">
              <a16:creationId xmlns:a16="http://schemas.microsoft.com/office/drawing/2014/main" id="{89938530-2E86-33CD-23E5-C0D84D4035C0}"/>
            </a:ext>
          </a:extLst>
        </cdr:cNvPr>
        <cdr:cNvSpPr/>
      </cdr:nvSpPr>
      <cdr:spPr>
        <a:xfrm xmlns:a="http://schemas.openxmlformats.org/drawingml/2006/main" rot="16200000" flipH="1">
          <a:off x="3236351" y="-260989"/>
          <a:ext cx="45720" cy="2926080"/>
        </a:xfrm>
        <a:prstGeom xmlns:a="http://schemas.openxmlformats.org/drawingml/2006/main" prst="leftBracket">
          <a:avLst/>
        </a:prstGeom>
        <a:ln xmlns:a="http://schemas.openxmlformats.org/drawingml/2006/main">
          <a:solidFill>
            <a:schemeClr val="bg1">
              <a:lumMod val="7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0.31902</cdr:x>
      <cdr:y>0.13249</cdr:y>
    </cdr:from>
    <cdr:to>
      <cdr:x>0.78537</cdr:x>
      <cdr:y>0.28268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40B3C7B3-A85F-3DBE-6B75-19BBD60AFE8B}"/>
            </a:ext>
          </a:extLst>
        </cdr:cNvPr>
        <cdr:cNvSpPr txBox="1"/>
      </cdr:nvSpPr>
      <cdr:spPr>
        <a:xfrm xmlns:a="http://schemas.openxmlformats.org/drawingml/2006/main">
          <a:off x="1899340" y="544709"/>
          <a:ext cx="2776478" cy="617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1">
              <a:solidFill>
                <a:schemeClr val="accent2"/>
              </a:solidFill>
            </a:rPr>
            <a:t>Implementation</a:t>
          </a:r>
          <a:r>
            <a:rPr lang="en-US" sz="1100" b="1" baseline="0">
              <a:solidFill>
                <a:schemeClr val="accent2"/>
              </a:solidFill>
            </a:rPr>
            <a:t> grant:</a:t>
          </a:r>
          <a:endParaRPr lang="en-US" sz="1100" baseline="0"/>
        </a:p>
        <a:p xmlns:a="http://schemas.openxmlformats.org/drawingml/2006/main">
          <a:pPr algn="l"/>
          <a:r>
            <a:rPr lang="en-US" sz="1100" b="1" baseline="0">
              <a:solidFill>
                <a:schemeClr val="accent2"/>
              </a:solidFill>
            </a:rPr>
            <a:t>17</a:t>
          </a:r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 tests per month, </a:t>
          </a:r>
        </a:p>
        <a:p xmlns:a="http://schemas.openxmlformats.org/drawingml/2006/main">
          <a:pPr algn="l"/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on average</a:t>
          </a:r>
          <a:endParaRPr lang="en-US" sz="11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0.99147</cdr:x>
      <cdr:y>0.109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60B22E05-71AB-5E78-049F-556194127031}"/>
            </a:ext>
          </a:extLst>
        </cdr:cNvPr>
        <cdr:cNvSpPr txBox="1"/>
      </cdr:nvSpPr>
      <cdr:spPr>
        <a:xfrm xmlns:a="http://schemas.openxmlformats.org/drawingml/2006/main">
          <a:off x="0" y="0"/>
          <a:ext cx="5902880" cy="448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b="0">
              <a:solidFill>
                <a:schemeClr val="tx1">
                  <a:lumMod val="85000"/>
                  <a:lumOff val="15000"/>
                </a:schemeClr>
              </a:solidFill>
            </a:rPr>
            <a:t>Number of HIV tests administed by the ABC Health Clinic</a:t>
          </a:r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 per month</a:t>
          </a:r>
          <a:endParaRPr lang="en-US" sz="1100" b="0">
            <a:solidFill>
              <a:schemeClr val="tx1">
                <a:lumMod val="85000"/>
                <a:lumOff val="15000"/>
              </a:schemeClr>
            </a:solidFill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193403</xdr:rowOff>
    </xdr:from>
    <xdr:to>
      <xdr:col>6</xdr:col>
      <xdr:colOff>609600</xdr:colOff>
      <xdr:row>31</xdr:row>
      <xdr:rowOff>10523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417030-A7FB-482A-BB59-589011E02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13036</xdr:colOff>
      <xdr:row>8</xdr:row>
      <xdr:rowOff>112063</xdr:rowOff>
    </xdr:from>
    <xdr:to>
      <xdr:col>10</xdr:col>
      <xdr:colOff>625438</xdr:colOff>
      <xdr:row>24</xdr:row>
      <xdr:rowOff>107417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50FE3E-BF18-4D0B-BA0E-E1A10C965E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0.06435</cdr:x>
      <cdr:y>0.08475</cdr:y>
    </cdr:from>
    <cdr:to>
      <cdr:x>0.32481</cdr:x>
      <cdr:y>0.22195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CF20962-5F42-69B1-BBDA-26333E3CA55A}"/>
            </a:ext>
          </a:extLst>
        </cdr:cNvPr>
        <cdr:cNvSpPr txBox="1"/>
      </cdr:nvSpPr>
      <cdr:spPr>
        <a:xfrm xmlns:a="http://schemas.openxmlformats.org/drawingml/2006/main">
          <a:off x="356241" y="304107"/>
          <a:ext cx="1441938" cy="492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6 different times,</a:t>
          </a:r>
        </a:p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xyz</a:t>
          </a:r>
          <a:r>
            <a:rPr lang="en-US" sz="1100"/>
            <a:t> happened.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KEmery_Line-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ne Charts"/>
      <sheetName val="Sheet1"/>
    </sheetNames>
    <sheetDataSet>
      <sheetData sheetId="0">
        <row r="59">
          <cell r="B59" t="str">
            <v>Jan</v>
          </cell>
          <cell r="C59" t="str">
            <v>Feb</v>
          </cell>
          <cell r="D59" t="str">
            <v>Mar</v>
          </cell>
          <cell r="E59" t="str">
            <v>Apr</v>
          </cell>
          <cell r="F59" t="str">
            <v>May</v>
          </cell>
          <cell r="G59" t="str">
            <v>Jun</v>
          </cell>
          <cell r="H59" t="str">
            <v>Jul</v>
          </cell>
          <cell r="I59" t="str">
            <v>Aug</v>
          </cell>
          <cell r="J59" t="str">
            <v>Sep</v>
          </cell>
          <cell r="K59" t="str">
            <v>Oct</v>
          </cell>
          <cell r="L59" t="str">
            <v>Nov</v>
          </cell>
          <cell r="M59" t="str">
            <v>Dec</v>
          </cell>
        </row>
        <row r="60">
          <cell r="A60" t="str">
            <v>Variable A</v>
          </cell>
          <cell r="B60">
            <v>103</v>
          </cell>
          <cell r="C60">
            <v>127</v>
          </cell>
          <cell r="D60">
            <v>117</v>
          </cell>
          <cell r="E60">
            <v>100</v>
          </cell>
          <cell r="F60">
            <v>199</v>
          </cell>
          <cell r="G60">
            <v>167</v>
          </cell>
          <cell r="H60">
            <v>103</v>
          </cell>
          <cell r="I60">
            <v>128</v>
          </cell>
          <cell r="J60">
            <v>111</v>
          </cell>
          <cell r="K60">
            <v>126</v>
          </cell>
          <cell r="L60">
            <v>144</v>
          </cell>
          <cell r="M60">
            <v>167</v>
          </cell>
        </row>
        <row r="61">
          <cell r="A61" t="str">
            <v>Variable B</v>
          </cell>
          <cell r="B61">
            <v>200</v>
          </cell>
          <cell r="C61">
            <v>147</v>
          </cell>
          <cell r="D61">
            <v>123</v>
          </cell>
          <cell r="E61">
            <v>195</v>
          </cell>
          <cell r="F61">
            <v>165</v>
          </cell>
          <cell r="G61">
            <v>110</v>
          </cell>
          <cell r="H61">
            <v>147</v>
          </cell>
          <cell r="I61">
            <v>169</v>
          </cell>
          <cell r="J61">
            <v>167</v>
          </cell>
          <cell r="K61">
            <v>115</v>
          </cell>
          <cell r="L61">
            <v>144</v>
          </cell>
          <cell r="M61">
            <v>143</v>
          </cell>
        </row>
        <row r="62">
          <cell r="A62" t="str">
            <v>Variable C</v>
          </cell>
          <cell r="B62">
            <v>231</v>
          </cell>
          <cell r="C62">
            <v>287</v>
          </cell>
          <cell r="D62">
            <v>270</v>
          </cell>
          <cell r="E62">
            <v>259</v>
          </cell>
          <cell r="F62">
            <v>244</v>
          </cell>
          <cell r="G62">
            <v>224</v>
          </cell>
          <cell r="H62">
            <v>245</v>
          </cell>
          <cell r="I62">
            <v>241</v>
          </cell>
          <cell r="J62">
            <v>271</v>
          </cell>
          <cell r="K62">
            <v>254</v>
          </cell>
          <cell r="L62">
            <v>205</v>
          </cell>
          <cell r="M62">
            <v>236</v>
          </cell>
        </row>
        <row r="63">
          <cell r="A63" t="str">
            <v>Variable D</v>
          </cell>
          <cell r="B63">
            <v>228</v>
          </cell>
          <cell r="C63">
            <v>285</v>
          </cell>
          <cell r="D63">
            <v>228</v>
          </cell>
          <cell r="E63">
            <v>278</v>
          </cell>
          <cell r="F63">
            <v>240</v>
          </cell>
          <cell r="G63">
            <v>279</v>
          </cell>
          <cell r="H63">
            <v>226</v>
          </cell>
          <cell r="I63">
            <v>285</v>
          </cell>
          <cell r="J63">
            <v>205</v>
          </cell>
          <cell r="K63">
            <v>241</v>
          </cell>
          <cell r="L63">
            <v>261</v>
          </cell>
          <cell r="M63">
            <v>265</v>
          </cell>
        </row>
        <row r="64">
          <cell r="A64" t="str">
            <v>Variable E</v>
          </cell>
          <cell r="B64">
            <v>214</v>
          </cell>
          <cell r="C64">
            <v>286</v>
          </cell>
          <cell r="D64">
            <v>236</v>
          </cell>
          <cell r="E64">
            <v>292</v>
          </cell>
          <cell r="F64">
            <v>273</v>
          </cell>
          <cell r="G64">
            <v>210</v>
          </cell>
          <cell r="H64">
            <v>241</v>
          </cell>
          <cell r="I64">
            <v>284</v>
          </cell>
          <cell r="J64">
            <v>214</v>
          </cell>
          <cell r="K64">
            <v>251</v>
          </cell>
          <cell r="L64">
            <v>209</v>
          </cell>
          <cell r="M64">
            <v>220</v>
          </cell>
        </row>
        <row r="65">
          <cell r="A65" t="str">
            <v>Variable F</v>
          </cell>
          <cell r="B65">
            <v>330</v>
          </cell>
          <cell r="C65">
            <v>333</v>
          </cell>
          <cell r="D65">
            <v>339</v>
          </cell>
          <cell r="E65">
            <v>344</v>
          </cell>
          <cell r="F65">
            <v>300</v>
          </cell>
          <cell r="G65">
            <v>346</v>
          </cell>
          <cell r="H65">
            <v>376</v>
          </cell>
          <cell r="I65">
            <v>377</v>
          </cell>
          <cell r="J65">
            <v>358</v>
          </cell>
          <cell r="K65">
            <v>390</v>
          </cell>
          <cell r="L65">
            <v>419</v>
          </cell>
          <cell r="M65">
            <v>466</v>
          </cell>
        </row>
        <row r="66">
          <cell r="A66" t="str">
            <v>Variable G</v>
          </cell>
          <cell r="B66">
            <v>250</v>
          </cell>
          <cell r="C66">
            <v>313</v>
          </cell>
          <cell r="D66">
            <v>317</v>
          </cell>
          <cell r="E66">
            <v>316</v>
          </cell>
          <cell r="F66">
            <v>332</v>
          </cell>
          <cell r="G66">
            <v>338</v>
          </cell>
          <cell r="H66">
            <v>351</v>
          </cell>
          <cell r="I66">
            <v>370</v>
          </cell>
          <cell r="J66">
            <v>397</v>
          </cell>
          <cell r="K66">
            <v>380</v>
          </cell>
          <cell r="L66">
            <v>439</v>
          </cell>
          <cell r="M66">
            <v>400</v>
          </cell>
        </row>
        <row r="593">
          <cell r="B593" t="str">
            <v>2020</v>
          </cell>
          <cell r="C593" t="str">
            <v>2021</v>
          </cell>
          <cell r="D593" t="str">
            <v>2022</v>
          </cell>
          <cell r="E593" t="str">
            <v>2023</v>
          </cell>
        </row>
        <row r="594">
          <cell r="A594" t="str">
            <v>This city</v>
          </cell>
          <cell r="B594">
            <v>171457</v>
          </cell>
          <cell r="C594">
            <v>174383</v>
          </cell>
          <cell r="D594">
            <v>188050</v>
          </cell>
          <cell r="E594">
            <v>198096</v>
          </cell>
        </row>
        <row r="619">
          <cell r="B619" t="str">
            <v>Q1</v>
          </cell>
          <cell r="C619" t="str">
            <v>Q2</v>
          </cell>
          <cell r="D619" t="str">
            <v>Q3</v>
          </cell>
          <cell r="E619" t="str">
            <v>Q4</v>
          </cell>
        </row>
        <row r="620">
          <cell r="A620" t="str">
            <v>Site A</v>
          </cell>
          <cell r="B620">
            <v>0.78</v>
          </cell>
          <cell r="C620">
            <v>0.8</v>
          </cell>
          <cell r="D620">
            <v>0.75</v>
          </cell>
          <cell r="E620">
            <v>0.76</v>
          </cell>
        </row>
        <row r="621">
          <cell r="A621" t="str">
            <v>Site B</v>
          </cell>
          <cell r="B621">
            <v>0.9</v>
          </cell>
          <cell r="C621">
            <v>0.91</v>
          </cell>
          <cell r="D621">
            <v>0.88</v>
          </cell>
          <cell r="E621">
            <v>0.85</v>
          </cell>
        </row>
        <row r="635">
          <cell r="B635" t="str">
            <v>Jan
Start of 
Pilot</v>
          </cell>
          <cell r="C635" t="str">
            <v>Feb</v>
          </cell>
          <cell r="D635" t="str">
            <v>Mar</v>
          </cell>
          <cell r="E635" t="str">
            <v>April</v>
          </cell>
          <cell r="F635" t="str">
            <v>May</v>
          </cell>
          <cell r="G635" t="str">
            <v>June
End of 
Pilot</v>
          </cell>
        </row>
        <row r="636">
          <cell r="A636" t="str">
            <v>Target</v>
          </cell>
          <cell r="B636">
            <v>0.6</v>
          </cell>
          <cell r="C636">
            <v>0.6</v>
          </cell>
          <cell r="D636">
            <v>0.6</v>
          </cell>
          <cell r="E636">
            <v>0.6</v>
          </cell>
          <cell r="F636">
            <v>0.6</v>
          </cell>
          <cell r="G636">
            <v>0.6</v>
          </cell>
        </row>
        <row r="637">
          <cell r="A637" t="str">
            <v>Screening Rate</v>
          </cell>
          <cell r="B637">
            <v>0.47</v>
          </cell>
          <cell r="C637">
            <v>0.55000000000000004</v>
          </cell>
          <cell r="D637">
            <v>0.54</v>
          </cell>
          <cell r="E637">
            <v>0.89</v>
          </cell>
          <cell r="F637">
            <v>0.81</v>
          </cell>
          <cell r="G637">
            <v>0.8</v>
          </cell>
        </row>
        <row r="655">
          <cell r="B655" t="str">
            <v>Number of new cases</v>
          </cell>
          <cell r="C655" t="str">
            <v>Average</v>
          </cell>
        </row>
        <row r="656">
          <cell r="A656">
            <v>44927</v>
          </cell>
          <cell r="B656">
            <v>1953</v>
          </cell>
          <cell r="C656">
            <v>1593.0333333333333</v>
          </cell>
        </row>
        <row r="657">
          <cell r="A657">
            <v>44928</v>
          </cell>
          <cell r="B657">
            <v>2289</v>
          </cell>
          <cell r="C657">
            <v>1593.0333333333333</v>
          </cell>
        </row>
        <row r="658">
          <cell r="A658">
            <v>44929</v>
          </cell>
          <cell r="B658">
            <v>1295</v>
          </cell>
          <cell r="C658">
            <v>1593.0333333333333</v>
          </cell>
        </row>
        <row r="659">
          <cell r="A659">
            <v>44930</v>
          </cell>
          <cell r="B659">
            <v>1140</v>
          </cell>
          <cell r="C659">
            <v>1593.0333333333333</v>
          </cell>
        </row>
        <row r="660">
          <cell r="A660">
            <v>44931</v>
          </cell>
          <cell r="B660">
            <v>1879</v>
          </cell>
          <cell r="C660">
            <v>1593.0333333333333</v>
          </cell>
        </row>
        <row r="661">
          <cell r="A661">
            <v>44932</v>
          </cell>
          <cell r="B661">
            <v>1716</v>
          </cell>
          <cell r="C661">
            <v>1593.0333333333333</v>
          </cell>
        </row>
        <row r="662">
          <cell r="A662">
            <v>44933</v>
          </cell>
          <cell r="B662">
            <v>1772</v>
          </cell>
          <cell r="C662">
            <v>1593.0333333333333</v>
          </cell>
        </row>
        <row r="663">
          <cell r="A663">
            <v>44934</v>
          </cell>
          <cell r="B663">
            <v>1231</v>
          </cell>
          <cell r="C663">
            <v>1593.0333333333333</v>
          </cell>
        </row>
        <row r="664">
          <cell r="A664">
            <v>44935</v>
          </cell>
          <cell r="B664">
            <v>1611</v>
          </cell>
          <cell r="C664">
            <v>1593.0333333333333</v>
          </cell>
        </row>
        <row r="665">
          <cell r="A665">
            <v>44936</v>
          </cell>
          <cell r="B665">
            <v>800</v>
          </cell>
          <cell r="C665">
            <v>1593.0333333333333</v>
          </cell>
        </row>
        <row r="666">
          <cell r="A666">
            <v>44937</v>
          </cell>
          <cell r="B666">
            <v>1097</v>
          </cell>
          <cell r="C666">
            <v>1593.0333333333333</v>
          </cell>
        </row>
        <row r="667">
          <cell r="A667">
            <v>44938</v>
          </cell>
          <cell r="B667">
            <v>818</v>
          </cell>
          <cell r="C667">
            <v>1593.0333333333333</v>
          </cell>
        </row>
        <row r="668">
          <cell r="A668">
            <v>44939</v>
          </cell>
          <cell r="B668">
            <v>2250</v>
          </cell>
          <cell r="C668">
            <v>1593.0333333333333</v>
          </cell>
        </row>
        <row r="669">
          <cell r="A669">
            <v>44940</v>
          </cell>
          <cell r="B669">
            <v>999</v>
          </cell>
          <cell r="C669">
            <v>1593.0333333333333</v>
          </cell>
        </row>
        <row r="670">
          <cell r="A670">
            <v>44941</v>
          </cell>
          <cell r="B670">
            <v>1889</v>
          </cell>
          <cell r="C670">
            <v>1593.0333333333333</v>
          </cell>
        </row>
        <row r="671">
          <cell r="A671">
            <v>44942</v>
          </cell>
          <cell r="B671">
            <v>1785</v>
          </cell>
          <cell r="C671">
            <v>1593.0333333333333</v>
          </cell>
        </row>
        <row r="672">
          <cell r="A672">
            <v>44943</v>
          </cell>
          <cell r="B672">
            <v>1301</v>
          </cell>
          <cell r="C672">
            <v>1593.0333333333333</v>
          </cell>
        </row>
        <row r="673">
          <cell r="A673">
            <v>44944</v>
          </cell>
          <cell r="B673">
            <v>2509</v>
          </cell>
          <cell r="C673">
            <v>1593.0333333333333</v>
          </cell>
        </row>
        <row r="674">
          <cell r="A674">
            <v>44945</v>
          </cell>
          <cell r="B674">
            <v>1582</v>
          </cell>
          <cell r="C674">
            <v>1593.0333333333333</v>
          </cell>
        </row>
        <row r="675">
          <cell r="A675">
            <v>44946</v>
          </cell>
          <cell r="B675">
            <v>1307</v>
          </cell>
          <cell r="C675">
            <v>1593.0333333333333</v>
          </cell>
        </row>
        <row r="676">
          <cell r="A676">
            <v>44947</v>
          </cell>
          <cell r="B676">
            <v>1753</v>
          </cell>
          <cell r="C676">
            <v>1593.0333333333333</v>
          </cell>
        </row>
        <row r="677">
          <cell r="A677">
            <v>44948</v>
          </cell>
          <cell r="B677">
            <v>2236</v>
          </cell>
          <cell r="C677">
            <v>1593.0333333333333</v>
          </cell>
        </row>
        <row r="678">
          <cell r="A678">
            <v>44949</v>
          </cell>
          <cell r="B678">
            <v>1566</v>
          </cell>
          <cell r="C678">
            <v>1593.0333333333333</v>
          </cell>
        </row>
        <row r="679">
          <cell r="A679">
            <v>44950</v>
          </cell>
          <cell r="B679">
            <v>1080</v>
          </cell>
          <cell r="C679">
            <v>1593.0333333333333</v>
          </cell>
        </row>
        <row r="680">
          <cell r="A680">
            <v>44951</v>
          </cell>
          <cell r="B680">
            <v>1250</v>
          </cell>
          <cell r="C680">
            <v>1593.0333333333333</v>
          </cell>
        </row>
        <row r="681">
          <cell r="A681">
            <v>44952</v>
          </cell>
          <cell r="B681">
            <v>1539</v>
          </cell>
          <cell r="C681">
            <v>1593.0333333333333</v>
          </cell>
        </row>
        <row r="682">
          <cell r="A682">
            <v>44953</v>
          </cell>
          <cell r="B682">
            <v>1136</v>
          </cell>
          <cell r="C682">
            <v>1593.0333333333333</v>
          </cell>
        </row>
        <row r="683">
          <cell r="A683">
            <v>44954</v>
          </cell>
          <cell r="B683">
            <v>859</v>
          </cell>
          <cell r="C683">
            <v>1593.0333333333333</v>
          </cell>
        </row>
        <row r="684">
          <cell r="A684">
            <v>44955</v>
          </cell>
          <cell r="B684">
            <v>1665</v>
          </cell>
          <cell r="C684">
            <v>1593.0333333333333</v>
          </cell>
        </row>
        <row r="685">
          <cell r="A685">
            <v>44956</v>
          </cell>
          <cell r="B685">
            <v>1224</v>
          </cell>
          <cell r="C685">
            <v>1593.0333333333333</v>
          </cell>
        </row>
        <row r="686">
          <cell r="A686">
            <v>44957</v>
          </cell>
          <cell r="B686">
            <v>2093</v>
          </cell>
          <cell r="C686">
            <v>1593.0333333333333</v>
          </cell>
        </row>
        <row r="687">
          <cell r="A687">
            <v>44958</v>
          </cell>
          <cell r="B687">
            <v>1619</v>
          </cell>
          <cell r="C687">
            <v>1593.0333333333333</v>
          </cell>
        </row>
        <row r="688">
          <cell r="A688">
            <v>44959</v>
          </cell>
          <cell r="B688">
            <v>1714</v>
          </cell>
          <cell r="C688">
            <v>1593.0333333333333</v>
          </cell>
        </row>
        <row r="689">
          <cell r="A689">
            <v>44960</v>
          </cell>
          <cell r="B689">
            <v>2156</v>
          </cell>
          <cell r="C689">
            <v>1593.0333333333333</v>
          </cell>
        </row>
        <row r="690">
          <cell r="A690">
            <v>44961</v>
          </cell>
          <cell r="B690">
            <v>1722</v>
          </cell>
          <cell r="C690">
            <v>1593.0333333333333</v>
          </cell>
        </row>
        <row r="691">
          <cell r="A691">
            <v>44962</v>
          </cell>
          <cell r="B691">
            <v>1722</v>
          </cell>
          <cell r="C691">
            <v>1593.0333333333333</v>
          </cell>
        </row>
        <row r="692">
          <cell r="A692">
            <v>44963</v>
          </cell>
          <cell r="B692">
            <v>2281</v>
          </cell>
          <cell r="C692">
            <v>1593.0333333333333</v>
          </cell>
        </row>
        <row r="693">
          <cell r="A693">
            <v>44964</v>
          </cell>
          <cell r="B693">
            <v>2077</v>
          </cell>
          <cell r="C693">
            <v>1593.0333333333333</v>
          </cell>
        </row>
        <row r="694">
          <cell r="A694">
            <v>44965</v>
          </cell>
          <cell r="B694">
            <v>2237</v>
          </cell>
          <cell r="C694">
            <v>1593.0333333333333</v>
          </cell>
        </row>
        <row r="695">
          <cell r="A695">
            <v>44966</v>
          </cell>
          <cell r="B695">
            <v>1332</v>
          </cell>
          <cell r="C695">
            <v>1593.0333333333333</v>
          </cell>
        </row>
        <row r="696">
          <cell r="A696">
            <v>44967</v>
          </cell>
          <cell r="B696">
            <v>1166</v>
          </cell>
          <cell r="C696">
            <v>1593.0333333333333</v>
          </cell>
        </row>
        <row r="697">
          <cell r="A697">
            <v>44968</v>
          </cell>
          <cell r="B697">
            <v>1567</v>
          </cell>
          <cell r="C697">
            <v>1593.0333333333333</v>
          </cell>
        </row>
        <row r="698">
          <cell r="A698">
            <v>44969</v>
          </cell>
          <cell r="B698">
            <v>870</v>
          </cell>
          <cell r="C698">
            <v>1593.0333333333333</v>
          </cell>
        </row>
        <row r="699">
          <cell r="A699">
            <v>44970</v>
          </cell>
          <cell r="B699">
            <v>1108</v>
          </cell>
          <cell r="C699">
            <v>1593.0333333333333</v>
          </cell>
        </row>
        <row r="700">
          <cell r="A700">
            <v>44971</v>
          </cell>
          <cell r="B700">
            <v>1467</v>
          </cell>
          <cell r="C700">
            <v>1593.0333333333333</v>
          </cell>
        </row>
        <row r="701">
          <cell r="A701">
            <v>44972</v>
          </cell>
          <cell r="B701">
            <v>1487</v>
          </cell>
          <cell r="C701">
            <v>1593.0333333333333</v>
          </cell>
        </row>
        <row r="702">
          <cell r="A702">
            <v>44973</v>
          </cell>
          <cell r="B702">
            <v>1494</v>
          </cell>
          <cell r="C702">
            <v>1593.0333333333333</v>
          </cell>
        </row>
        <row r="703">
          <cell r="A703">
            <v>44974</v>
          </cell>
          <cell r="B703">
            <v>1250</v>
          </cell>
          <cell r="C703">
            <v>1593.0333333333333</v>
          </cell>
        </row>
        <row r="704">
          <cell r="A704">
            <v>44975</v>
          </cell>
          <cell r="B704">
            <v>2199</v>
          </cell>
          <cell r="C704">
            <v>1593.0333333333333</v>
          </cell>
        </row>
        <row r="705">
          <cell r="A705">
            <v>44976</v>
          </cell>
          <cell r="B705">
            <v>1097</v>
          </cell>
          <cell r="C705">
            <v>1593.0333333333333</v>
          </cell>
        </row>
        <row r="706">
          <cell r="A706">
            <v>44977</v>
          </cell>
          <cell r="B706">
            <v>1625</v>
          </cell>
          <cell r="C706">
            <v>1593.0333333333333</v>
          </cell>
        </row>
        <row r="707">
          <cell r="A707">
            <v>44978</v>
          </cell>
          <cell r="B707">
            <v>987</v>
          </cell>
          <cell r="C707">
            <v>1593.0333333333333</v>
          </cell>
        </row>
        <row r="708">
          <cell r="A708">
            <v>44979</v>
          </cell>
          <cell r="B708">
            <v>1968</v>
          </cell>
          <cell r="C708">
            <v>1593.0333333333333</v>
          </cell>
        </row>
        <row r="709">
          <cell r="A709">
            <v>44980</v>
          </cell>
          <cell r="B709">
            <v>1392</v>
          </cell>
          <cell r="C709">
            <v>1593.0333333333333</v>
          </cell>
        </row>
        <row r="710">
          <cell r="A710">
            <v>44981</v>
          </cell>
          <cell r="B710">
            <v>1092</v>
          </cell>
          <cell r="C710">
            <v>1593.0333333333333</v>
          </cell>
        </row>
        <row r="711">
          <cell r="A711">
            <v>44982</v>
          </cell>
          <cell r="B711">
            <v>1684</v>
          </cell>
          <cell r="C711">
            <v>1593.0333333333333</v>
          </cell>
        </row>
        <row r="712">
          <cell r="A712">
            <v>44983</v>
          </cell>
          <cell r="B712">
            <v>2128</v>
          </cell>
          <cell r="C712">
            <v>1593.0333333333333</v>
          </cell>
        </row>
        <row r="713">
          <cell r="A713">
            <v>44984</v>
          </cell>
          <cell r="B713">
            <v>2564</v>
          </cell>
          <cell r="C713">
            <v>1593.0333333333333</v>
          </cell>
        </row>
        <row r="714">
          <cell r="A714">
            <v>44985</v>
          </cell>
          <cell r="B714">
            <v>2460</v>
          </cell>
          <cell r="C714">
            <v>1593.0333333333333</v>
          </cell>
        </row>
        <row r="715">
          <cell r="A715">
            <v>44986</v>
          </cell>
          <cell r="B715">
            <v>1064</v>
          </cell>
          <cell r="C715">
            <v>1593.0333333333333</v>
          </cell>
        </row>
        <row r="716">
          <cell r="A716">
            <v>44987</v>
          </cell>
          <cell r="B716">
            <v>1008</v>
          </cell>
          <cell r="C716">
            <v>1593.0333333333333</v>
          </cell>
        </row>
        <row r="717">
          <cell r="A717">
            <v>44988</v>
          </cell>
          <cell r="B717">
            <v>2154</v>
          </cell>
          <cell r="C717">
            <v>1593.0333333333333</v>
          </cell>
        </row>
        <row r="718">
          <cell r="A718">
            <v>44989</v>
          </cell>
          <cell r="B718">
            <v>2326</v>
          </cell>
          <cell r="C718">
            <v>1593.0333333333333</v>
          </cell>
        </row>
        <row r="719">
          <cell r="A719">
            <v>44990</v>
          </cell>
          <cell r="B719">
            <v>1658</v>
          </cell>
          <cell r="C719">
            <v>1593.0333333333333</v>
          </cell>
        </row>
        <row r="720">
          <cell r="A720">
            <v>44991</v>
          </cell>
          <cell r="B720">
            <v>807</v>
          </cell>
          <cell r="C720">
            <v>1593.0333333333333</v>
          </cell>
        </row>
        <row r="721">
          <cell r="A721">
            <v>44992</v>
          </cell>
          <cell r="B721">
            <v>1992</v>
          </cell>
          <cell r="C721">
            <v>1593.0333333333333</v>
          </cell>
        </row>
        <row r="722">
          <cell r="A722">
            <v>44993</v>
          </cell>
          <cell r="B722">
            <v>2396</v>
          </cell>
          <cell r="C722">
            <v>1593.0333333333333</v>
          </cell>
        </row>
        <row r="723">
          <cell r="A723">
            <v>44994</v>
          </cell>
          <cell r="B723">
            <v>2350</v>
          </cell>
          <cell r="C723">
            <v>1593.0333333333333</v>
          </cell>
        </row>
        <row r="724">
          <cell r="A724">
            <v>44995</v>
          </cell>
          <cell r="B724">
            <v>1611</v>
          </cell>
          <cell r="C724">
            <v>1593.0333333333333</v>
          </cell>
        </row>
        <row r="725">
          <cell r="A725">
            <v>44996</v>
          </cell>
          <cell r="B725">
            <v>1577</v>
          </cell>
          <cell r="C725">
            <v>1593.0333333333333</v>
          </cell>
        </row>
        <row r="726">
          <cell r="A726">
            <v>44997</v>
          </cell>
          <cell r="B726">
            <v>1197</v>
          </cell>
          <cell r="C726">
            <v>1593.0333333333333</v>
          </cell>
        </row>
        <row r="727">
          <cell r="A727">
            <v>44998</v>
          </cell>
          <cell r="B727">
            <v>1740</v>
          </cell>
          <cell r="C727">
            <v>1593.0333333333333</v>
          </cell>
        </row>
        <row r="728">
          <cell r="A728">
            <v>44999</v>
          </cell>
          <cell r="B728">
            <v>1660</v>
          </cell>
          <cell r="C728">
            <v>1593.0333333333333</v>
          </cell>
        </row>
        <row r="729">
          <cell r="A729">
            <v>45000</v>
          </cell>
          <cell r="B729">
            <v>1345</v>
          </cell>
          <cell r="C729">
            <v>1593.0333333333333</v>
          </cell>
        </row>
        <row r="730">
          <cell r="A730">
            <v>45001</v>
          </cell>
          <cell r="B730">
            <v>946</v>
          </cell>
          <cell r="C730">
            <v>1593.0333333333333</v>
          </cell>
        </row>
        <row r="731">
          <cell r="A731">
            <v>45002</v>
          </cell>
          <cell r="B731">
            <v>1582</v>
          </cell>
          <cell r="C731">
            <v>1593.0333333333333</v>
          </cell>
        </row>
        <row r="732">
          <cell r="A732">
            <v>45003</v>
          </cell>
          <cell r="B732">
            <v>2264</v>
          </cell>
          <cell r="C732">
            <v>1593.0333333333333</v>
          </cell>
        </row>
        <row r="733">
          <cell r="A733">
            <v>45004</v>
          </cell>
          <cell r="B733">
            <v>2549</v>
          </cell>
          <cell r="C733">
            <v>1593.0333333333333</v>
          </cell>
        </row>
        <row r="734">
          <cell r="A734">
            <v>45005</v>
          </cell>
          <cell r="B734">
            <v>1364</v>
          </cell>
          <cell r="C734">
            <v>1593.0333333333333</v>
          </cell>
        </row>
        <row r="735">
          <cell r="A735">
            <v>45006</v>
          </cell>
          <cell r="B735">
            <v>2800</v>
          </cell>
          <cell r="C735">
            <v>1593.0333333333333</v>
          </cell>
        </row>
        <row r="736">
          <cell r="A736">
            <v>45007</v>
          </cell>
          <cell r="B736">
            <v>920</v>
          </cell>
          <cell r="C736">
            <v>1593.0333333333333</v>
          </cell>
        </row>
        <row r="737">
          <cell r="A737">
            <v>45008</v>
          </cell>
          <cell r="B737">
            <v>1143</v>
          </cell>
          <cell r="C737">
            <v>1593.0333333333333</v>
          </cell>
        </row>
        <row r="738">
          <cell r="A738">
            <v>45009</v>
          </cell>
          <cell r="B738">
            <v>1117</v>
          </cell>
          <cell r="C738">
            <v>1593.0333333333333</v>
          </cell>
        </row>
        <row r="739">
          <cell r="A739">
            <v>45010</v>
          </cell>
          <cell r="B739">
            <v>1327</v>
          </cell>
          <cell r="C739">
            <v>1593.0333333333333</v>
          </cell>
        </row>
        <row r="740">
          <cell r="A740">
            <v>45011</v>
          </cell>
          <cell r="B740">
            <v>1127</v>
          </cell>
          <cell r="C740">
            <v>1593.0333333333333</v>
          </cell>
        </row>
        <row r="741">
          <cell r="A741">
            <v>45012</v>
          </cell>
          <cell r="B741">
            <v>1485</v>
          </cell>
          <cell r="C741">
            <v>1593.0333333333333</v>
          </cell>
        </row>
        <row r="742">
          <cell r="A742">
            <v>45013</v>
          </cell>
          <cell r="B742">
            <v>1182</v>
          </cell>
          <cell r="C742">
            <v>1593.0333333333333</v>
          </cell>
        </row>
        <row r="743">
          <cell r="A743">
            <v>45014</v>
          </cell>
          <cell r="B743">
            <v>1517</v>
          </cell>
          <cell r="C743">
            <v>1593.0333333333333</v>
          </cell>
        </row>
        <row r="744">
          <cell r="A744">
            <v>45015</v>
          </cell>
          <cell r="B744">
            <v>2191</v>
          </cell>
          <cell r="C744">
            <v>1593.0333333333333</v>
          </cell>
        </row>
        <row r="745">
          <cell r="A745">
            <v>45016</v>
          </cell>
          <cell r="B745">
            <v>885</v>
          </cell>
          <cell r="C745">
            <v>1593.0333333333333</v>
          </cell>
        </row>
        <row r="756">
          <cell r="C756" t="str">
            <v>HIV tests administered</v>
          </cell>
        </row>
        <row r="757">
          <cell r="B757" t="str">
            <v>Oct 
2021</v>
          </cell>
          <cell r="C757">
            <v>2</v>
          </cell>
        </row>
        <row r="758">
          <cell r="C758">
            <v>1</v>
          </cell>
        </row>
        <row r="759">
          <cell r="C759">
            <v>3</v>
          </cell>
        </row>
        <row r="760">
          <cell r="B760" t="str">
            <v>Jan 
2022</v>
          </cell>
          <cell r="C760">
            <v>4</v>
          </cell>
        </row>
        <row r="761">
          <cell r="C761">
            <v>2</v>
          </cell>
        </row>
        <row r="762">
          <cell r="C762">
            <v>3</v>
          </cell>
        </row>
        <row r="763">
          <cell r="B763" t="str">
            <v>Apr</v>
          </cell>
          <cell r="C763">
            <v>15</v>
          </cell>
        </row>
        <row r="764">
          <cell r="C764">
            <v>15</v>
          </cell>
        </row>
        <row r="765">
          <cell r="C765">
            <v>15</v>
          </cell>
        </row>
        <row r="766">
          <cell r="B766" t="str">
            <v>Jul</v>
          </cell>
          <cell r="C766">
            <v>16</v>
          </cell>
        </row>
        <row r="767">
          <cell r="C767">
            <v>17</v>
          </cell>
        </row>
        <row r="768">
          <cell r="C768">
            <v>17</v>
          </cell>
        </row>
        <row r="769">
          <cell r="B769" t="str">
            <v>Oct</v>
          </cell>
          <cell r="C769">
            <v>17</v>
          </cell>
        </row>
        <row r="770">
          <cell r="C770">
            <v>19</v>
          </cell>
        </row>
        <row r="771">
          <cell r="C771">
            <v>18</v>
          </cell>
        </row>
        <row r="772">
          <cell r="B772" t="str">
            <v>Jan
2023</v>
          </cell>
          <cell r="C772">
            <v>18</v>
          </cell>
        </row>
        <row r="773">
          <cell r="C773">
            <v>18</v>
          </cell>
        </row>
        <row r="774">
          <cell r="C774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Depict Data Studio">
      <a:dk1>
        <a:srgbClr val="262626"/>
      </a:dk1>
      <a:lt1>
        <a:sysClr val="window" lastClr="FFFFFF"/>
      </a:lt1>
      <a:dk2>
        <a:srgbClr val="262626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serrat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depictdatastudio.com/consulting/" TargetMode="External"/><Relationship Id="rId5" Type="http://schemas.openxmlformats.org/officeDocument/2006/relationships/hyperlink" Target="https://courses.depictdatastudio.com/" TargetMode="External"/><Relationship Id="rId4" Type="http://schemas.openxmlformats.org/officeDocument/2006/relationships/hyperlink" Target="https://depictdatastudio.com/workshop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epictdatastudio.com/are-viewers-expecting-a-story-lightning-talk-from-the-datacated-expo/" TargetMode="External"/><Relationship Id="rId1" Type="http://schemas.openxmlformats.org/officeDocument/2006/relationships/hyperlink" Target="https://depictdatastudio.com/tag/line-graphs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16FE1B-20E9-4668-BBBF-D9E464B360E7}">
  <dimension ref="A1:B16"/>
  <sheetViews>
    <sheetView showGridLines="0" zoomScale="80" zoomScaleNormal="80" workbookViewId="0"/>
  </sheetViews>
  <sheetFormatPr defaultRowHeight="16.5" x14ac:dyDescent="0.6"/>
  <cols>
    <col min="1" max="1" width="27.89453125" customWidth="1"/>
    <col min="2" max="2" width="37.578125" bestFit="1" customWidth="1"/>
  </cols>
  <sheetData>
    <row r="1" spans="1:2" s="4" customFormat="1" ht="36" x14ac:dyDescent="1.25">
      <c r="A1" s="4" t="s">
        <v>15</v>
      </c>
    </row>
    <row r="2" spans="1:2" x14ac:dyDescent="0.6">
      <c r="A2" t="s">
        <v>14</v>
      </c>
    </row>
    <row r="4" spans="1:2" s="1" customFormat="1" ht="27" x14ac:dyDescent="0.95">
      <c r="A4" s="1" t="s">
        <v>13</v>
      </c>
    </row>
    <row r="5" spans="1:2" x14ac:dyDescent="0.6">
      <c r="A5" s="3" t="s">
        <v>12</v>
      </c>
      <c r="B5" s="2" t="s">
        <v>11</v>
      </c>
    </row>
    <row r="6" spans="1:2" x14ac:dyDescent="0.6">
      <c r="A6" s="3" t="s">
        <v>10</v>
      </c>
      <c r="B6" s="2" t="s">
        <v>9</v>
      </c>
    </row>
    <row r="7" spans="1:2" x14ac:dyDescent="0.6">
      <c r="A7" s="3"/>
      <c r="B7" s="2"/>
    </row>
    <row r="8" spans="1:2" s="1" customFormat="1" ht="27" x14ac:dyDescent="0.95">
      <c r="A8" s="1" t="s">
        <v>8</v>
      </c>
    </row>
    <row r="9" spans="1:2" x14ac:dyDescent="0.6">
      <c r="A9" t="s">
        <v>239</v>
      </c>
      <c r="B9" s="2" t="s">
        <v>7</v>
      </c>
    </row>
    <row r="10" spans="1:2" x14ac:dyDescent="0.6">
      <c r="A10" t="s">
        <v>6</v>
      </c>
      <c r="B10" s="2" t="s">
        <v>5</v>
      </c>
    </row>
    <row r="11" spans="1:2" x14ac:dyDescent="0.6">
      <c r="A11" t="s">
        <v>4</v>
      </c>
      <c r="B11" s="2" t="s">
        <v>3</v>
      </c>
    </row>
    <row r="12" spans="1:2" x14ac:dyDescent="0.6">
      <c r="A12" t="s">
        <v>240</v>
      </c>
      <c r="B12" s="2" t="s">
        <v>241</v>
      </c>
    </row>
    <row r="14" spans="1:2" s="1" customFormat="1" ht="27" x14ac:dyDescent="0.95">
      <c r="A14" s="1" t="s">
        <v>2</v>
      </c>
    </row>
    <row r="15" spans="1:2" x14ac:dyDescent="0.6">
      <c r="A15" t="s">
        <v>1</v>
      </c>
    </row>
    <row r="16" spans="1:2" x14ac:dyDescent="0.6">
      <c r="A16" t="s">
        <v>0</v>
      </c>
    </row>
  </sheetData>
  <hyperlinks>
    <hyperlink ref="B11" r:id="rId1" display="https://depictdatastudio.com/keynotes/" xr:uid="{0D54F262-FC06-4304-862E-B003E87E8588}"/>
    <hyperlink ref="B5" r:id="rId2" display="www.DepictDataStudio.com" xr:uid="{B6E93CA2-A2B9-427F-9AE5-3073C1E87DEE}"/>
    <hyperlink ref="B6" r:id="rId3" display="https://www.linkedin.com/in/annkemery/" xr:uid="{18C2CB6F-6476-432D-86A5-C6BF41885FC5}"/>
    <hyperlink ref="B10" r:id="rId4" xr:uid="{7B1E6101-5ADC-4E65-BBA2-214CFDC1EEE6}"/>
    <hyperlink ref="B9" r:id="rId5" xr:uid="{9B3B0AFA-B2A1-4722-B9F2-69A25FB4E6D6}"/>
    <hyperlink ref="B12" r:id="rId6" xr:uid="{BC50D4F0-C392-426A-8EE7-808E53AC2119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97C88-5002-461C-94D8-2DBE59F24786}">
  <dimension ref="A1:O789"/>
  <sheetViews>
    <sheetView tabSelected="1" zoomScaleNormal="100" workbookViewId="0">
      <pane ySplit="1" topLeftCell="A559" activePane="bottomLeft" state="frozen"/>
      <selection pane="bottomLeft" activeCell="I550" sqref="I550"/>
    </sheetView>
  </sheetViews>
  <sheetFormatPr defaultColWidth="11.89453125" defaultRowHeight="16.5" x14ac:dyDescent="0.6"/>
  <sheetData>
    <row r="1" spans="1:13" s="46" customFormat="1" ht="36" x14ac:dyDescent="1.25">
      <c r="A1" s="46" t="s">
        <v>16</v>
      </c>
    </row>
    <row r="2" spans="1:13" x14ac:dyDescent="0.6">
      <c r="A2" t="s">
        <v>17</v>
      </c>
    </row>
    <row r="5" spans="1:13" s="1" customFormat="1" ht="27" x14ac:dyDescent="0.95">
      <c r="A5" s="1" t="s">
        <v>18</v>
      </c>
      <c r="G5" s="1" t="s">
        <v>19</v>
      </c>
    </row>
    <row r="6" spans="1:13" s="5" customFormat="1" x14ac:dyDescent="0.6">
      <c r="A6" s="5" t="s">
        <v>20</v>
      </c>
      <c r="G6" t="s">
        <v>21</v>
      </c>
    </row>
    <row r="8" spans="1:13" x14ac:dyDescent="0.6">
      <c r="G8" s="6" t="s">
        <v>22</v>
      </c>
    </row>
    <row r="11" spans="1:13" x14ac:dyDescent="0.6">
      <c r="M11" s="7"/>
    </row>
    <row r="29" spans="1:1" ht="27" x14ac:dyDescent="0.95">
      <c r="A29" s="8" t="s">
        <v>23</v>
      </c>
    </row>
    <row r="30" spans="1:1" x14ac:dyDescent="0.6">
      <c r="A30" t="s">
        <v>24</v>
      </c>
    </row>
    <row r="31" spans="1:1" x14ac:dyDescent="0.6">
      <c r="A31" t="s">
        <v>25</v>
      </c>
    </row>
    <row r="34" spans="1:1" ht="27" x14ac:dyDescent="0.95">
      <c r="A34" s="8" t="s">
        <v>26</v>
      </c>
    </row>
    <row r="35" spans="1:1" x14ac:dyDescent="0.6">
      <c r="A35" t="s">
        <v>27</v>
      </c>
    </row>
    <row r="36" spans="1:1" x14ac:dyDescent="0.6">
      <c r="A36" t="s">
        <v>28</v>
      </c>
    </row>
    <row r="39" spans="1:1" ht="27" x14ac:dyDescent="0.95">
      <c r="A39" s="8" t="s">
        <v>29</v>
      </c>
    </row>
    <row r="40" spans="1:1" x14ac:dyDescent="0.6">
      <c r="A40" t="s">
        <v>30</v>
      </c>
    </row>
    <row r="41" spans="1:1" x14ac:dyDescent="0.6">
      <c r="A41" t="s">
        <v>31</v>
      </c>
    </row>
    <row r="42" spans="1:1" x14ac:dyDescent="0.6">
      <c r="A42" s="9" t="s">
        <v>32</v>
      </c>
    </row>
    <row r="43" spans="1:1" x14ac:dyDescent="0.6">
      <c r="A43" s="9" t="s">
        <v>33</v>
      </c>
    </row>
    <row r="44" spans="1:1" x14ac:dyDescent="0.6">
      <c r="A44" s="9" t="s">
        <v>242</v>
      </c>
    </row>
    <row r="45" spans="1:1" x14ac:dyDescent="0.6">
      <c r="A45" s="9"/>
    </row>
    <row r="47" spans="1:1" ht="27" x14ac:dyDescent="0.95">
      <c r="A47" s="8" t="s">
        <v>34</v>
      </c>
    </row>
    <row r="48" spans="1:1" x14ac:dyDescent="0.6">
      <c r="A48" s="2" t="s">
        <v>35</v>
      </c>
    </row>
    <row r="49" spans="1:13" x14ac:dyDescent="0.6">
      <c r="A49" s="5"/>
    </row>
    <row r="50" spans="1:13" x14ac:dyDescent="0.6">
      <c r="A50" s="5"/>
    </row>
    <row r="51" spans="1:13" s="8" customFormat="1" ht="27" x14ac:dyDescent="0.95">
      <c r="A51" s="8" t="s">
        <v>36</v>
      </c>
      <c r="M51"/>
    </row>
    <row r="53" spans="1:13" x14ac:dyDescent="0.6">
      <c r="A53" t="s">
        <v>37</v>
      </c>
    </row>
    <row r="55" spans="1:13" x14ac:dyDescent="0.6">
      <c r="A55" t="s">
        <v>38</v>
      </c>
    </row>
    <row r="57" spans="1:13" x14ac:dyDescent="0.6">
      <c r="A57" t="s">
        <v>39</v>
      </c>
    </row>
    <row r="58" spans="1:13" x14ac:dyDescent="0.6">
      <c r="A58" s="9" t="s">
        <v>40</v>
      </c>
    </row>
    <row r="59" spans="1:13" x14ac:dyDescent="0.6">
      <c r="A59" s="9" t="s">
        <v>41</v>
      </c>
    </row>
    <row r="60" spans="1:13" x14ac:dyDescent="0.6">
      <c r="A60" s="9"/>
    </row>
    <row r="61" spans="1:13" x14ac:dyDescent="0.6">
      <c r="A61" t="s">
        <v>42</v>
      </c>
    </row>
    <row r="62" spans="1:13" x14ac:dyDescent="0.6">
      <c r="A62" s="9" t="s">
        <v>43</v>
      </c>
    </row>
    <row r="63" spans="1:13" x14ac:dyDescent="0.6">
      <c r="A63" s="9" t="s">
        <v>44</v>
      </c>
    </row>
    <row r="64" spans="1:13" x14ac:dyDescent="0.6">
      <c r="A64" s="9" t="s">
        <v>45</v>
      </c>
    </row>
    <row r="65" spans="1:15" s="5" customFormat="1" x14ac:dyDescent="0.6">
      <c r="A65" s="10"/>
    </row>
    <row r="66" spans="1:15" s="7" customFormat="1" x14ac:dyDescent="0.6">
      <c r="A66" s="11" t="s">
        <v>46</v>
      </c>
      <c r="B66" s="12" t="s">
        <v>47</v>
      </c>
      <c r="C66" s="12" t="s">
        <v>48</v>
      </c>
      <c r="D66" s="12" t="s">
        <v>49</v>
      </c>
      <c r="E66" s="12" t="s">
        <v>50</v>
      </c>
      <c r="F66" s="12" t="s">
        <v>51</v>
      </c>
      <c r="G66" s="12" t="s">
        <v>52</v>
      </c>
      <c r="H66" s="12" t="s">
        <v>53</v>
      </c>
      <c r="I66" s="12" t="s">
        <v>54</v>
      </c>
      <c r="J66" s="12" t="s">
        <v>55</v>
      </c>
      <c r="K66" s="12" t="s">
        <v>56</v>
      </c>
      <c r="L66" s="12" t="s">
        <v>57</v>
      </c>
      <c r="M66" s="12" t="s">
        <v>58</v>
      </c>
    </row>
    <row r="67" spans="1:15" x14ac:dyDescent="0.6">
      <c r="A67" s="13" t="s">
        <v>59</v>
      </c>
      <c r="B67" s="14">
        <v>103</v>
      </c>
      <c r="C67" s="14">
        <v>127</v>
      </c>
      <c r="D67" s="14">
        <v>117</v>
      </c>
      <c r="E67" s="14">
        <v>100</v>
      </c>
      <c r="F67" s="14">
        <v>199</v>
      </c>
      <c r="G67" s="14">
        <v>167</v>
      </c>
      <c r="H67" s="14">
        <v>103</v>
      </c>
      <c r="I67" s="14">
        <v>128</v>
      </c>
      <c r="J67" s="14">
        <v>111</v>
      </c>
      <c r="K67" s="14">
        <v>126</v>
      </c>
      <c r="L67" s="14">
        <v>144</v>
      </c>
      <c r="M67" s="14">
        <v>167</v>
      </c>
    </row>
    <row r="68" spans="1:15" x14ac:dyDescent="0.6">
      <c r="A68" s="13" t="s">
        <v>60</v>
      </c>
      <c r="B68" s="14">
        <v>200</v>
      </c>
      <c r="C68" s="14">
        <v>147</v>
      </c>
      <c r="D68" s="14">
        <v>123</v>
      </c>
      <c r="E68" s="14">
        <v>195</v>
      </c>
      <c r="F68" s="14">
        <v>165</v>
      </c>
      <c r="G68" s="14">
        <v>110</v>
      </c>
      <c r="H68" s="14">
        <v>147</v>
      </c>
      <c r="I68" s="14">
        <v>169</v>
      </c>
      <c r="J68" s="14">
        <v>167</v>
      </c>
      <c r="K68" s="14">
        <v>115</v>
      </c>
      <c r="L68" s="14">
        <v>144</v>
      </c>
      <c r="M68" s="14">
        <v>143</v>
      </c>
    </row>
    <row r="69" spans="1:15" x14ac:dyDescent="0.6">
      <c r="A69" s="13" t="s">
        <v>61</v>
      </c>
      <c r="B69" s="14">
        <v>231</v>
      </c>
      <c r="C69" s="14">
        <v>287</v>
      </c>
      <c r="D69" s="14">
        <v>270</v>
      </c>
      <c r="E69" s="14">
        <v>259</v>
      </c>
      <c r="F69" s="14">
        <v>244</v>
      </c>
      <c r="G69" s="14">
        <v>224</v>
      </c>
      <c r="H69" s="14">
        <v>245</v>
      </c>
      <c r="I69" s="14">
        <v>241</v>
      </c>
      <c r="J69" s="14">
        <v>271</v>
      </c>
      <c r="K69" s="14">
        <v>254</v>
      </c>
      <c r="L69" s="14">
        <v>205</v>
      </c>
      <c r="M69" s="14">
        <v>236</v>
      </c>
    </row>
    <row r="70" spans="1:15" x14ac:dyDescent="0.6">
      <c r="A70" s="13" t="s">
        <v>62</v>
      </c>
      <c r="B70" s="14">
        <v>228</v>
      </c>
      <c r="C70" s="14">
        <v>285</v>
      </c>
      <c r="D70" s="14">
        <v>228</v>
      </c>
      <c r="E70" s="14">
        <v>278</v>
      </c>
      <c r="F70" s="14">
        <v>240</v>
      </c>
      <c r="G70" s="14">
        <v>279</v>
      </c>
      <c r="H70" s="14">
        <v>226</v>
      </c>
      <c r="I70" s="14">
        <v>285</v>
      </c>
      <c r="J70" s="14">
        <v>205</v>
      </c>
      <c r="K70" s="14">
        <v>241</v>
      </c>
      <c r="L70" s="14">
        <v>261</v>
      </c>
      <c r="M70" s="14">
        <v>265</v>
      </c>
    </row>
    <row r="71" spans="1:15" x14ac:dyDescent="0.6">
      <c r="A71" s="13" t="s">
        <v>63</v>
      </c>
      <c r="B71" s="14">
        <v>214</v>
      </c>
      <c r="C71" s="14">
        <v>286</v>
      </c>
      <c r="D71" s="14">
        <v>236</v>
      </c>
      <c r="E71" s="14">
        <v>292</v>
      </c>
      <c r="F71" s="14">
        <v>273</v>
      </c>
      <c r="G71" s="14">
        <v>210</v>
      </c>
      <c r="H71" s="14">
        <v>241</v>
      </c>
      <c r="I71" s="14">
        <v>284</v>
      </c>
      <c r="J71" s="14">
        <v>214</v>
      </c>
      <c r="K71" s="14">
        <v>251</v>
      </c>
      <c r="L71" s="14">
        <v>209</v>
      </c>
      <c r="M71" s="14">
        <v>220</v>
      </c>
    </row>
    <row r="72" spans="1:15" x14ac:dyDescent="0.6">
      <c r="A72" s="13" t="s">
        <v>64</v>
      </c>
      <c r="B72" s="14">
        <v>330</v>
      </c>
      <c r="C72" s="14">
        <v>333</v>
      </c>
      <c r="D72" s="14">
        <v>339</v>
      </c>
      <c r="E72" s="14">
        <v>344</v>
      </c>
      <c r="F72" s="14">
        <v>300</v>
      </c>
      <c r="G72" s="14">
        <v>346</v>
      </c>
      <c r="H72" s="14">
        <v>376</v>
      </c>
      <c r="I72" s="14">
        <v>377</v>
      </c>
      <c r="J72" s="14">
        <v>358</v>
      </c>
      <c r="K72" s="14">
        <v>390</v>
      </c>
      <c r="L72" s="14">
        <v>419</v>
      </c>
      <c r="M72" s="14">
        <v>466</v>
      </c>
    </row>
    <row r="73" spans="1:15" x14ac:dyDescent="0.6">
      <c r="A73" s="13" t="s">
        <v>65</v>
      </c>
      <c r="B73" s="13">
        <v>250</v>
      </c>
      <c r="C73" s="13">
        <v>313</v>
      </c>
      <c r="D73" s="13">
        <v>317</v>
      </c>
      <c r="E73" s="13">
        <v>316</v>
      </c>
      <c r="F73" s="13">
        <v>332</v>
      </c>
      <c r="G73" s="13">
        <v>338</v>
      </c>
      <c r="H73" s="13">
        <v>351</v>
      </c>
      <c r="I73" s="13">
        <v>370</v>
      </c>
      <c r="J73" s="13">
        <v>397</v>
      </c>
      <c r="K73" s="13">
        <v>380</v>
      </c>
      <c r="L73" s="13">
        <v>439</v>
      </c>
      <c r="M73" s="13">
        <v>400</v>
      </c>
    </row>
    <row r="76" spans="1:15" s="8" customFormat="1" ht="27" x14ac:dyDescent="0.95">
      <c r="A76" s="8" t="s">
        <v>66</v>
      </c>
      <c r="M76"/>
    </row>
    <row r="77" spans="1:15" x14ac:dyDescent="0.6">
      <c r="A77" t="s">
        <v>67</v>
      </c>
    </row>
    <row r="78" spans="1:15" x14ac:dyDescent="0.6">
      <c r="A78" t="s">
        <v>68</v>
      </c>
    </row>
    <row r="79" spans="1:15" x14ac:dyDescent="0.6">
      <c r="A79" t="s">
        <v>69</v>
      </c>
    </row>
    <row r="80" spans="1:15" x14ac:dyDescent="0.6">
      <c r="O80" s="5"/>
    </row>
    <row r="81" spans="15:15" x14ac:dyDescent="0.6">
      <c r="O81" s="5"/>
    </row>
    <row r="82" spans="15:15" x14ac:dyDescent="0.6">
      <c r="O82" s="5"/>
    </row>
    <row r="83" spans="15:15" x14ac:dyDescent="0.6">
      <c r="O83" s="5"/>
    </row>
    <row r="84" spans="15:15" x14ac:dyDescent="0.6">
      <c r="O84" s="5"/>
    </row>
    <row r="85" spans="15:15" x14ac:dyDescent="0.6">
      <c r="O85" s="5"/>
    </row>
    <row r="86" spans="15:15" x14ac:dyDescent="0.6">
      <c r="O86" s="5"/>
    </row>
    <row r="87" spans="15:15" x14ac:dyDescent="0.6">
      <c r="O87" s="5"/>
    </row>
    <row r="88" spans="15:15" x14ac:dyDescent="0.6">
      <c r="O88" s="5"/>
    </row>
    <row r="89" spans="15:15" x14ac:dyDescent="0.6">
      <c r="O89" s="5"/>
    </row>
    <row r="90" spans="15:15" x14ac:dyDescent="0.6">
      <c r="O90" s="5"/>
    </row>
    <row r="91" spans="15:15" x14ac:dyDescent="0.6">
      <c r="O91" s="5"/>
    </row>
    <row r="92" spans="15:15" x14ac:dyDescent="0.6">
      <c r="O92" s="5"/>
    </row>
    <row r="93" spans="15:15" x14ac:dyDescent="0.6">
      <c r="O93" s="5"/>
    </row>
    <row r="94" spans="15:15" x14ac:dyDescent="0.6">
      <c r="O94" s="5"/>
    </row>
    <row r="95" spans="15:15" x14ac:dyDescent="0.6">
      <c r="O95" s="5"/>
    </row>
    <row r="96" spans="15:15" x14ac:dyDescent="0.6">
      <c r="O96" s="5"/>
    </row>
    <row r="97" spans="1:15" x14ac:dyDescent="0.6">
      <c r="O97" s="5"/>
    </row>
    <row r="98" spans="1:15" x14ac:dyDescent="0.6">
      <c r="O98" s="5"/>
    </row>
    <row r="99" spans="1:15" x14ac:dyDescent="0.6">
      <c r="O99" s="5"/>
    </row>
    <row r="100" spans="1:15" x14ac:dyDescent="0.6">
      <c r="O100" s="5"/>
    </row>
    <row r="101" spans="1:15" s="8" customFormat="1" ht="27" x14ac:dyDescent="0.95">
      <c r="A101" s="8" t="s">
        <v>70</v>
      </c>
      <c r="M101"/>
    </row>
    <row r="103" spans="1:15" ht="18" x14ac:dyDescent="0.65">
      <c r="A103" s="15" t="s">
        <v>71</v>
      </c>
    </row>
    <row r="104" spans="1:15" x14ac:dyDescent="0.6">
      <c r="A104" s="9" t="s">
        <v>72</v>
      </c>
    </row>
    <row r="105" spans="1:15" x14ac:dyDescent="0.6">
      <c r="A105" s="9" t="s">
        <v>73</v>
      </c>
    </row>
    <row r="106" spans="1:15" x14ac:dyDescent="0.6">
      <c r="A106" s="9"/>
    </row>
    <row r="107" spans="1:15" x14ac:dyDescent="0.6">
      <c r="A107" s="9"/>
    </row>
    <row r="108" spans="1:15" x14ac:dyDescent="0.6">
      <c r="A108" s="9"/>
    </row>
    <row r="109" spans="1:15" x14ac:dyDescent="0.6">
      <c r="A109" s="9"/>
    </row>
    <row r="110" spans="1:15" x14ac:dyDescent="0.6">
      <c r="A110" s="9"/>
    </row>
    <row r="111" spans="1:15" x14ac:dyDescent="0.6">
      <c r="A111" s="9"/>
    </row>
    <row r="112" spans="1:15" x14ac:dyDescent="0.6">
      <c r="A112" s="9"/>
    </row>
    <row r="113" spans="1:1" x14ac:dyDescent="0.6">
      <c r="A113" s="9"/>
    </row>
    <row r="114" spans="1:1" x14ac:dyDescent="0.6">
      <c r="A114" s="9"/>
    </row>
    <row r="115" spans="1:1" x14ac:dyDescent="0.6">
      <c r="A115" s="9"/>
    </row>
    <row r="116" spans="1:1" x14ac:dyDescent="0.6">
      <c r="A116" s="9"/>
    </row>
    <row r="117" spans="1:1" x14ac:dyDescent="0.6">
      <c r="A117" s="9"/>
    </row>
    <row r="118" spans="1:1" x14ac:dyDescent="0.6">
      <c r="A118" s="9"/>
    </row>
    <row r="119" spans="1:1" x14ac:dyDescent="0.6">
      <c r="A119" s="9"/>
    </row>
    <row r="120" spans="1:1" x14ac:dyDescent="0.6">
      <c r="A120" s="9"/>
    </row>
    <row r="121" spans="1:1" x14ac:dyDescent="0.6">
      <c r="A121" s="9"/>
    </row>
    <row r="122" spans="1:1" x14ac:dyDescent="0.6">
      <c r="A122" s="9"/>
    </row>
    <row r="123" spans="1:1" ht="18" x14ac:dyDescent="0.65">
      <c r="A123" s="15" t="s">
        <v>74</v>
      </c>
    </row>
    <row r="124" spans="1:1" x14ac:dyDescent="0.6">
      <c r="A124" s="9" t="s">
        <v>75</v>
      </c>
    </row>
    <row r="125" spans="1:1" x14ac:dyDescent="0.6">
      <c r="A125" s="9" t="s">
        <v>76</v>
      </c>
    </row>
    <row r="145" spans="1:1" s="15" customFormat="1" ht="18" x14ac:dyDescent="0.65">
      <c r="A145" s="15" t="s">
        <v>77</v>
      </c>
    </row>
    <row r="146" spans="1:1" x14ac:dyDescent="0.6">
      <c r="A146" s="9" t="s">
        <v>78</v>
      </c>
    </row>
    <row r="147" spans="1:1" x14ac:dyDescent="0.6">
      <c r="A147" s="9" t="s">
        <v>79</v>
      </c>
    </row>
    <row r="166" spans="1:1" s="15" customFormat="1" ht="18" x14ac:dyDescent="0.65">
      <c r="A166" s="15" t="s">
        <v>80</v>
      </c>
    </row>
    <row r="167" spans="1:1" x14ac:dyDescent="0.6">
      <c r="A167" s="9" t="s">
        <v>78</v>
      </c>
    </row>
    <row r="168" spans="1:1" x14ac:dyDescent="0.6">
      <c r="A168" s="9" t="s">
        <v>81</v>
      </c>
    </row>
    <row r="190" spans="1:13" s="8" customFormat="1" ht="27" x14ac:dyDescent="0.95">
      <c r="A190"/>
      <c r="M190"/>
    </row>
    <row r="193" spans="1:1" ht="27" x14ac:dyDescent="0.95">
      <c r="A193" s="8" t="s">
        <v>82</v>
      </c>
    </row>
    <row r="195" spans="1:1" ht="18" x14ac:dyDescent="0.65">
      <c r="A195" s="16" t="s">
        <v>83</v>
      </c>
    </row>
    <row r="196" spans="1:1" x14ac:dyDescent="0.6">
      <c r="A196" s="9" t="s">
        <v>84</v>
      </c>
    </row>
    <row r="197" spans="1:1" x14ac:dyDescent="0.6">
      <c r="A197" s="9" t="s">
        <v>85</v>
      </c>
    </row>
    <row r="198" spans="1:1" x14ac:dyDescent="0.6">
      <c r="A198" s="9" t="s">
        <v>86</v>
      </c>
    </row>
    <row r="199" spans="1:1" x14ac:dyDescent="0.6">
      <c r="A199" s="9" t="s">
        <v>87</v>
      </c>
    </row>
    <row r="219" spans="1:1" ht="18" x14ac:dyDescent="0.65">
      <c r="A219" s="16" t="s">
        <v>88</v>
      </c>
    </row>
    <row r="220" spans="1:1" x14ac:dyDescent="0.6">
      <c r="A220" s="9" t="s">
        <v>89</v>
      </c>
    </row>
    <row r="221" spans="1:1" x14ac:dyDescent="0.6">
      <c r="A221" s="9" t="s">
        <v>90</v>
      </c>
    </row>
    <row r="222" spans="1:1" x14ac:dyDescent="0.6">
      <c r="A222" s="9" t="s">
        <v>91</v>
      </c>
    </row>
    <row r="223" spans="1:1" x14ac:dyDescent="0.6">
      <c r="A223" s="9" t="s">
        <v>92</v>
      </c>
    </row>
    <row r="224" spans="1:1" x14ac:dyDescent="0.6">
      <c r="A224" s="9" t="s">
        <v>93</v>
      </c>
    </row>
    <row r="225" spans="1:1" x14ac:dyDescent="0.6">
      <c r="A225" s="9" t="s">
        <v>94</v>
      </c>
    </row>
    <row r="242" spans="1:1" ht="18" x14ac:dyDescent="0.65">
      <c r="A242" s="16" t="s">
        <v>95</v>
      </c>
    </row>
    <row r="243" spans="1:1" x14ac:dyDescent="0.6">
      <c r="A243" s="9" t="s">
        <v>96</v>
      </c>
    </row>
    <row r="261" spans="1:1" ht="18" x14ac:dyDescent="0.65">
      <c r="A261" s="15" t="s">
        <v>97</v>
      </c>
    </row>
    <row r="262" spans="1:1" x14ac:dyDescent="0.6">
      <c r="A262" s="9" t="s">
        <v>98</v>
      </c>
    </row>
    <row r="263" spans="1:1" x14ac:dyDescent="0.6">
      <c r="A263" s="9" t="s">
        <v>99</v>
      </c>
    </row>
    <row r="285" spans="1:1" ht="27" x14ac:dyDescent="0.95">
      <c r="A285" s="8" t="s">
        <v>100</v>
      </c>
    </row>
    <row r="287" spans="1:1" ht="18" x14ac:dyDescent="0.65">
      <c r="A287" s="15" t="s">
        <v>101</v>
      </c>
    </row>
    <row r="288" spans="1:1" s="9" customFormat="1" x14ac:dyDescent="0.6">
      <c r="A288" s="9" t="s">
        <v>102</v>
      </c>
    </row>
    <row r="289" spans="1:1" s="9" customFormat="1" x14ac:dyDescent="0.6">
      <c r="A289" s="9" t="s">
        <v>103</v>
      </c>
    </row>
    <row r="290" spans="1:1" s="9" customFormat="1" x14ac:dyDescent="0.6"/>
    <row r="291" spans="1:1" s="9" customFormat="1" x14ac:dyDescent="0.6">
      <c r="A291" s="5" t="s">
        <v>104</v>
      </c>
    </row>
    <row r="292" spans="1:1" s="9" customFormat="1" x14ac:dyDescent="0.6">
      <c r="A292" s="9" t="s">
        <v>105</v>
      </c>
    </row>
    <row r="293" spans="1:1" s="5" customFormat="1" x14ac:dyDescent="0.6">
      <c r="A293" s="9" t="s">
        <v>106</v>
      </c>
    </row>
    <row r="294" spans="1:1" s="5" customFormat="1" x14ac:dyDescent="0.6">
      <c r="A294" s="9" t="s">
        <v>107</v>
      </c>
    </row>
    <row r="295" spans="1:1" s="5" customFormat="1" x14ac:dyDescent="0.6">
      <c r="A295" s="9" t="s">
        <v>108</v>
      </c>
    </row>
    <row r="296" spans="1:1" s="5" customFormat="1" x14ac:dyDescent="0.6">
      <c r="A296" s="17" t="s">
        <v>109</v>
      </c>
    </row>
    <row r="297" spans="1:1" s="5" customFormat="1" x14ac:dyDescent="0.6">
      <c r="A297" s="17" t="s">
        <v>110</v>
      </c>
    </row>
    <row r="298" spans="1:1" s="5" customFormat="1" x14ac:dyDescent="0.6">
      <c r="A298" s="17" t="s">
        <v>111</v>
      </c>
    </row>
    <row r="299" spans="1:1" s="5" customFormat="1" x14ac:dyDescent="0.6">
      <c r="A299" s="17" t="s">
        <v>112</v>
      </c>
    </row>
    <row r="300" spans="1:1" s="5" customFormat="1" x14ac:dyDescent="0.6">
      <c r="A300" s="17" t="s">
        <v>113</v>
      </c>
    </row>
    <row r="301" spans="1:1" s="5" customFormat="1" x14ac:dyDescent="0.6">
      <c r="A301" s="17" t="s">
        <v>114</v>
      </c>
    </row>
    <row r="302" spans="1:1" s="5" customFormat="1" x14ac:dyDescent="0.6">
      <c r="A302" s="17" t="s">
        <v>115</v>
      </c>
    </row>
    <row r="303" spans="1:1" s="5" customFormat="1" x14ac:dyDescent="0.6">
      <c r="A303" s="17" t="s">
        <v>116</v>
      </c>
    </row>
    <row r="304" spans="1:1" s="5" customFormat="1" x14ac:dyDescent="0.6">
      <c r="A304" s="17"/>
    </row>
    <row r="305" spans="1:1" s="5" customFormat="1" x14ac:dyDescent="0.6">
      <c r="A305" s="5" t="s">
        <v>117</v>
      </c>
    </row>
    <row r="306" spans="1:1" s="9" customFormat="1" x14ac:dyDescent="0.6">
      <c r="A306" s="9" t="s">
        <v>105</v>
      </c>
    </row>
    <row r="307" spans="1:1" x14ac:dyDescent="0.6">
      <c r="A307" s="9" t="s">
        <v>118</v>
      </c>
    </row>
    <row r="308" spans="1:1" x14ac:dyDescent="0.6">
      <c r="A308" s="9" t="s">
        <v>119</v>
      </c>
    </row>
    <row r="309" spans="1:1" x14ac:dyDescent="0.6">
      <c r="A309" s="9" t="s">
        <v>115</v>
      </c>
    </row>
    <row r="321" spans="1:13" x14ac:dyDescent="0.6">
      <c r="A321" s="7"/>
    </row>
    <row r="322" spans="1:13" x14ac:dyDescent="0.6">
      <c r="A322" s="7"/>
    </row>
    <row r="323" spans="1:13" x14ac:dyDescent="0.6">
      <c r="A323" s="7"/>
    </row>
    <row r="324" spans="1:13" x14ac:dyDescent="0.6">
      <c r="A324" s="7"/>
    </row>
    <row r="325" spans="1:13" x14ac:dyDescent="0.6">
      <c r="A325" s="7"/>
    </row>
    <row r="326" spans="1:13" x14ac:dyDescent="0.6">
      <c r="A326" s="7"/>
    </row>
    <row r="327" spans="1:13" x14ac:dyDescent="0.6">
      <c r="A327" s="7"/>
    </row>
    <row r="328" spans="1:13" s="18" customFormat="1" ht="18" x14ac:dyDescent="0.65">
      <c r="A328" s="15" t="s">
        <v>120</v>
      </c>
      <c r="M328" s="15"/>
    </row>
    <row r="329" spans="1:13" x14ac:dyDescent="0.6">
      <c r="A329" s="9" t="s">
        <v>121</v>
      </c>
    </row>
    <row r="330" spans="1:13" x14ac:dyDescent="0.6">
      <c r="A330" s="9" t="s">
        <v>122</v>
      </c>
    </row>
    <row r="331" spans="1:13" x14ac:dyDescent="0.6">
      <c r="A331" s="9" t="s">
        <v>123</v>
      </c>
    </row>
    <row r="332" spans="1:13" x14ac:dyDescent="0.6">
      <c r="A332" s="9" t="s">
        <v>124</v>
      </c>
    </row>
    <row r="333" spans="1:13" x14ac:dyDescent="0.6">
      <c r="A333" s="9"/>
    </row>
    <row r="334" spans="1:13" x14ac:dyDescent="0.6">
      <c r="A334" s="9" t="s">
        <v>125</v>
      </c>
    </row>
    <row r="335" spans="1:13" x14ac:dyDescent="0.6">
      <c r="A335" s="17" t="s">
        <v>126</v>
      </c>
    </row>
    <row r="336" spans="1:13" x14ac:dyDescent="0.6">
      <c r="A336" s="17" t="s">
        <v>127</v>
      </c>
    </row>
    <row r="337" spans="1:1" x14ac:dyDescent="0.6">
      <c r="A337" s="17" t="s">
        <v>128</v>
      </c>
    </row>
    <row r="338" spans="1:1" x14ac:dyDescent="0.6">
      <c r="A338" s="17"/>
    </row>
    <row r="339" spans="1:1" x14ac:dyDescent="0.6">
      <c r="A339" t="s">
        <v>129</v>
      </c>
    </row>
    <row r="340" spans="1:1" x14ac:dyDescent="0.6">
      <c r="A340" s="17" t="s">
        <v>126</v>
      </c>
    </row>
    <row r="341" spans="1:1" x14ac:dyDescent="0.6">
      <c r="A341" s="17" t="s">
        <v>130</v>
      </c>
    </row>
    <row r="342" spans="1:1" x14ac:dyDescent="0.6">
      <c r="A342" s="17" t="s">
        <v>131</v>
      </c>
    </row>
    <row r="362" spans="1:1" ht="27" x14ac:dyDescent="0.95">
      <c r="A362" s="1" t="s">
        <v>132</v>
      </c>
    </row>
    <row r="364" spans="1:1" ht="18" x14ac:dyDescent="0.65">
      <c r="A364" s="16" t="s">
        <v>133</v>
      </c>
    </row>
    <row r="365" spans="1:1" x14ac:dyDescent="0.6">
      <c r="A365" s="9" t="s">
        <v>134</v>
      </c>
    </row>
    <row r="366" spans="1:1" x14ac:dyDescent="0.6">
      <c r="A366" s="9" t="s">
        <v>135</v>
      </c>
    </row>
    <row r="368" spans="1:1" ht="18" x14ac:dyDescent="0.65">
      <c r="A368" s="16" t="s">
        <v>136</v>
      </c>
    </row>
    <row r="369" spans="1:1" x14ac:dyDescent="0.6">
      <c r="A369" s="9" t="s">
        <v>137</v>
      </c>
    </row>
    <row r="370" spans="1:1" x14ac:dyDescent="0.6">
      <c r="A370" s="9" t="s">
        <v>138</v>
      </c>
    </row>
    <row r="371" spans="1:1" x14ac:dyDescent="0.6">
      <c r="A371" s="9"/>
    </row>
    <row r="372" spans="1:1" x14ac:dyDescent="0.6">
      <c r="A372" s="5" t="s">
        <v>139</v>
      </c>
    </row>
    <row r="394" spans="1:1" ht="27" x14ac:dyDescent="0.95">
      <c r="A394" s="1" t="s">
        <v>140</v>
      </c>
    </row>
    <row r="396" spans="1:1" ht="18" x14ac:dyDescent="0.65">
      <c r="A396" s="16" t="s">
        <v>141</v>
      </c>
    </row>
    <row r="397" spans="1:1" x14ac:dyDescent="0.6">
      <c r="A397" s="9" t="s">
        <v>142</v>
      </c>
    </row>
    <row r="398" spans="1:1" x14ac:dyDescent="0.6">
      <c r="A398" s="9" t="s">
        <v>143</v>
      </c>
    </row>
    <row r="399" spans="1:1" x14ac:dyDescent="0.6">
      <c r="A399" s="9" t="s">
        <v>144</v>
      </c>
    </row>
    <row r="400" spans="1:1" x14ac:dyDescent="0.6">
      <c r="A400" s="9" t="s">
        <v>145</v>
      </c>
    </row>
    <row r="401" spans="1:1" x14ac:dyDescent="0.6">
      <c r="A401" s="9" t="s">
        <v>146</v>
      </c>
    </row>
    <row r="402" spans="1:1" x14ac:dyDescent="0.6">
      <c r="A402" s="9" t="s">
        <v>147</v>
      </c>
    </row>
    <row r="421" spans="1:1" ht="18" x14ac:dyDescent="0.65">
      <c r="A421" s="16" t="s">
        <v>148</v>
      </c>
    </row>
    <row r="422" spans="1:1" x14ac:dyDescent="0.6">
      <c r="A422" s="9" t="s">
        <v>143</v>
      </c>
    </row>
    <row r="423" spans="1:1" x14ac:dyDescent="0.6">
      <c r="A423" s="9" t="s">
        <v>144</v>
      </c>
    </row>
    <row r="424" spans="1:1" x14ac:dyDescent="0.6">
      <c r="A424" s="9" t="s">
        <v>149</v>
      </c>
    </row>
    <row r="425" spans="1:1" x14ac:dyDescent="0.6">
      <c r="A425" s="9" t="s">
        <v>131</v>
      </c>
    </row>
    <row r="426" spans="1:1" x14ac:dyDescent="0.6">
      <c r="A426" s="9"/>
    </row>
    <row r="427" spans="1:1" x14ac:dyDescent="0.6">
      <c r="A427" s="9"/>
    </row>
    <row r="428" spans="1:1" x14ac:dyDescent="0.6">
      <c r="A428" s="9"/>
    </row>
    <row r="429" spans="1:1" x14ac:dyDescent="0.6">
      <c r="A429" s="9"/>
    </row>
    <row r="430" spans="1:1" x14ac:dyDescent="0.6">
      <c r="A430" s="9"/>
    </row>
    <row r="431" spans="1:1" x14ac:dyDescent="0.6">
      <c r="A431" s="9"/>
    </row>
    <row r="432" spans="1:1" x14ac:dyDescent="0.6">
      <c r="A432" s="9"/>
    </row>
    <row r="433" spans="1:1" x14ac:dyDescent="0.6">
      <c r="A433" s="9"/>
    </row>
    <row r="434" spans="1:1" x14ac:dyDescent="0.6">
      <c r="A434" s="9"/>
    </row>
    <row r="435" spans="1:1" x14ac:dyDescent="0.6">
      <c r="A435" s="9"/>
    </row>
    <row r="436" spans="1:1" x14ac:dyDescent="0.6">
      <c r="A436" s="9"/>
    </row>
    <row r="437" spans="1:1" x14ac:dyDescent="0.6">
      <c r="A437" s="9"/>
    </row>
    <row r="438" spans="1:1" x14ac:dyDescent="0.6">
      <c r="A438" s="9"/>
    </row>
    <row r="439" spans="1:1" x14ac:dyDescent="0.6">
      <c r="A439" s="9"/>
    </row>
    <row r="440" spans="1:1" x14ac:dyDescent="0.6">
      <c r="A440" s="9"/>
    </row>
    <row r="441" spans="1:1" x14ac:dyDescent="0.6">
      <c r="A441" s="9"/>
    </row>
    <row r="442" spans="1:1" x14ac:dyDescent="0.6">
      <c r="A442" s="9"/>
    </row>
    <row r="443" spans="1:1" ht="18" x14ac:dyDescent="0.65">
      <c r="A443" s="15" t="s">
        <v>150</v>
      </c>
    </row>
    <row r="444" spans="1:1" x14ac:dyDescent="0.6">
      <c r="A444" s="9" t="s">
        <v>143</v>
      </c>
    </row>
    <row r="445" spans="1:1" x14ac:dyDescent="0.6">
      <c r="A445" s="9" t="s">
        <v>144</v>
      </c>
    </row>
    <row r="446" spans="1:1" x14ac:dyDescent="0.6">
      <c r="A446" s="9" t="s">
        <v>151</v>
      </c>
    </row>
    <row r="466" spans="1:2" ht="27" x14ac:dyDescent="0.95">
      <c r="A466" s="1" t="s">
        <v>152</v>
      </c>
      <c r="B466" s="1"/>
    </row>
    <row r="468" spans="1:2" ht="18" x14ac:dyDescent="0.65">
      <c r="A468" s="16" t="s">
        <v>153</v>
      </c>
    </row>
    <row r="469" spans="1:2" x14ac:dyDescent="0.6">
      <c r="A469" s="9" t="s">
        <v>243</v>
      </c>
    </row>
    <row r="470" spans="1:2" x14ac:dyDescent="0.6">
      <c r="A470" s="19"/>
    </row>
    <row r="471" spans="1:2" ht="18" x14ac:dyDescent="0.65">
      <c r="A471" s="16" t="s">
        <v>154</v>
      </c>
    </row>
    <row r="472" spans="1:2" x14ac:dyDescent="0.6">
      <c r="A472" s="9" t="s">
        <v>155</v>
      </c>
    </row>
    <row r="473" spans="1:2" x14ac:dyDescent="0.6">
      <c r="A473" s="9" t="s">
        <v>156</v>
      </c>
    </row>
    <row r="474" spans="1:2" x14ac:dyDescent="0.6">
      <c r="A474" s="9" t="s">
        <v>157</v>
      </c>
    </row>
    <row r="475" spans="1:2" x14ac:dyDescent="0.6">
      <c r="A475" s="9" t="s">
        <v>158</v>
      </c>
    </row>
    <row r="477" spans="1:2" x14ac:dyDescent="0.6">
      <c r="A477" s="9" t="s">
        <v>159</v>
      </c>
    </row>
    <row r="481" spans="1:1" x14ac:dyDescent="0.6">
      <c r="A481" s="20"/>
    </row>
    <row r="495" spans="1:1" ht="27" x14ac:dyDescent="0.95">
      <c r="A495" s="21" t="s">
        <v>160</v>
      </c>
    </row>
    <row r="497" spans="1:1" s="16" customFormat="1" ht="18" x14ac:dyDescent="0.65">
      <c r="A497" s="16" t="s">
        <v>161</v>
      </c>
    </row>
    <row r="498" spans="1:1" x14ac:dyDescent="0.6">
      <c r="A498" t="s">
        <v>162</v>
      </c>
    </row>
    <row r="499" spans="1:1" x14ac:dyDescent="0.6">
      <c r="A499" s="22" t="s">
        <v>163</v>
      </c>
    </row>
    <row r="501" spans="1:1" ht="18" x14ac:dyDescent="0.65">
      <c r="A501" s="23" t="s">
        <v>164</v>
      </c>
    </row>
    <row r="502" spans="1:1" x14ac:dyDescent="0.6">
      <c r="A502" s="5" t="s">
        <v>165</v>
      </c>
    </row>
    <row r="503" spans="1:1" x14ac:dyDescent="0.6">
      <c r="A503" s="9" t="s">
        <v>166</v>
      </c>
    </row>
    <row r="504" spans="1:1" x14ac:dyDescent="0.6">
      <c r="A504" s="9" t="s">
        <v>167</v>
      </c>
    </row>
    <row r="505" spans="1:1" x14ac:dyDescent="0.6">
      <c r="A505" s="9" t="s">
        <v>168</v>
      </c>
    </row>
    <row r="506" spans="1:1" x14ac:dyDescent="0.6">
      <c r="A506" s="9"/>
    </row>
    <row r="507" spans="1:1" x14ac:dyDescent="0.6">
      <c r="A507" s="17"/>
    </row>
    <row r="508" spans="1:1" x14ac:dyDescent="0.6">
      <c r="A508" s="24"/>
    </row>
    <row r="525" spans="1:1" ht="18" x14ac:dyDescent="0.65">
      <c r="A525" s="15" t="s">
        <v>169</v>
      </c>
    </row>
    <row r="526" spans="1:1" x14ac:dyDescent="0.6">
      <c r="A526" s="9" t="s">
        <v>170</v>
      </c>
    </row>
    <row r="527" spans="1:1" x14ac:dyDescent="0.6">
      <c r="A527" s="9" t="s">
        <v>171</v>
      </c>
    </row>
    <row r="528" spans="1:1" x14ac:dyDescent="0.6">
      <c r="A528" s="9" t="s">
        <v>172</v>
      </c>
    </row>
    <row r="542" spans="1:13" s="8" customFormat="1" ht="27" x14ac:dyDescent="0.95">
      <c r="A542"/>
      <c r="M542"/>
    </row>
    <row r="549" spans="1:5" ht="18" x14ac:dyDescent="0.65">
      <c r="A549" s="15" t="s">
        <v>173</v>
      </c>
    </row>
    <row r="552" spans="1:5" x14ac:dyDescent="0.6">
      <c r="A552" s="6" t="s">
        <v>22</v>
      </c>
      <c r="E552" s="25" t="s">
        <v>174</v>
      </c>
    </row>
    <row r="572" spans="1:1" ht="27" x14ac:dyDescent="0.95">
      <c r="A572" s="8" t="s">
        <v>175</v>
      </c>
    </row>
    <row r="573" spans="1:1" x14ac:dyDescent="0.6">
      <c r="A573" s="5" t="s">
        <v>243</v>
      </c>
    </row>
    <row r="576" spans="1:1" s="16" customFormat="1" ht="18" x14ac:dyDescent="0.65">
      <c r="A576"/>
    </row>
    <row r="577" spans="2:11" ht="18" x14ac:dyDescent="0.65">
      <c r="B577" s="16"/>
      <c r="C577" s="16"/>
      <c r="D577" s="16"/>
      <c r="E577" s="16"/>
      <c r="G577" s="16"/>
      <c r="H577" s="16"/>
      <c r="I577" s="16"/>
      <c r="J577" s="16"/>
      <c r="K577" s="16"/>
    </row>
    <row r="578" spans="2:11" ht="18" x14ac:dyDescent="0.65">
      <c r="B578" s="16"/>
      <c r="C578" s="16"/>
      <c r="D578" s="16"/>
      <c r="E578" s="16"/>
      <c r="G578" s="16"/>
      <c r="H578" s="16"/>
      <c r="I578" s="16"/>
      <c r="J578" s="16"/>
      <c r="K578" s="16"/>
    </row>
    <row r="579" spans="2:11" ht="18" x14ac:dyDescent="0.65">
      <c r="B579" s="16"/>
      <c r="C579" s="16"/>
      <c r="D579" s="16"/>
      <c r="E579" s="16"/>
      <c r="F579" s="26"/>
      <c r="G579" s="16"/>
      <c r="H579" s="16"/>
      <c r="I579" s="16"/>
      <c r="J579" s="16"/>
      <c r="K579" s="16"/>
    </row>
    <row r="606" spans="1:7" ht="18" x14ac:dyDescent="0.65">
      <c r="A606" s="16" t="s">
        <v>185</v>
      </c>
      <c r="B606" s="16"/>
      <c r="C606" s="16"/>
      <c r="D606" s="16"/>
      <c r="E606" s="16"/>
      <c r="F606" s="26"/>
    </row>
    <row r="607" spans="1:7" x14ac:dyDescent="0.6">
      <c r="G607" s="31" t="s">
        <v>186</v>
      </c>
    </row>
    <row r="608" spans="1:7" ht="33" x14ac:dyDescent="0.6">
      <c r="A608" s="28" t="s">
        <v>187</v>
      </c>
      <c r="B608" s="29" t="s">
        <v>177</v>
      </c>
      <c r="C608" s="29" t="s">
        <v>178</v>
      </c>
      <c r="D608" s="29" t="s">
        <v>179</v>
      </c>
      <c r="E608" s="29" t="s">
        <v>180</v>
      </c>
    </row>
    <row r="609" spans="1:5" x14ac:dyDescent="0.6">
      <c r="A609" s="13" t="s">
        <v>188</v>
      </c>
      <c r="B609" s="30">
        <v>171457</v>
      </c>
      <c r="C609" s="30">
        <v>174383</v>
      </c>
      <c r="D609" s="30">
        <v>188050</v>
      </c>
      <c r="E609" s="30">
        <v>198096</v>
      </c>
    </row>
    <row r="632" spans="1:7" ht="18" x14ac:dyDescent="0.65">
      <c r="A632" s="16" t="s">
        <v>189</v>
      </c>
      <c r="G632" s="6" t="s">
        <v>190</v>
      </c>
    </row>
    <row r="634" spans="1:7" ht="82.5" x14ac:dyDescent="0.6">
      <c r="A634" s="28" t="s">
        <v>191</v>
      </c>
      <c r="B634" s="29" t="s">
        <v>192</v>
      </c>
      <c r="C634" s="29" t="s">
        <v>193</v>
      </c>
      <c r="D634" s="29" t="s">
        <v>194</v>
      </c>
      <c r="E634" s="29" t="s">
        <v>195</v>
      </c>
    </row>
    <row r="635" spans="1:7" x14ac:dyDescent="0.6">
      <c r="A635" s="13" t="s">
        <v>196</v>
      </c>
      <c r="B635" s="32">
        <v>0.78</v>
      </c>
      <c r="C635" s="32">
        <v>0.8</v>
      </c>
      <c r="D635" s="32">
        <v>0.75</v>
      </c>
      <c r="E635" s="32">
        <v>0.76</v>
      </c>
    </row>
    <row r="636" spans="1:7" x14ac:dyDescent="0.6">
      <c r="A636" s="13" t="s">
        <v>197</v>
      </c>
      <c r="B636" s="32">
        <v>0.9</v>
      </c>
      <c r="C636" s="32">
        <v>0.91</v>
      </c>
      <c r="D636" s="32">
        <v>0.88</v>
      </c>
      <c r="E636" s="32">
        <v>0.85</v>
      </c>
    </row>
    <row r="648" spans="1:9" ht="18" x14ac:dyDescent="0.65">
      <c r="A648" s="16" t="s">
        <v>198</v>
      </c>
      <c r="I648" s="33" t="s">
        <v>199</v>
      </c>
    </row>
    <row r="650" spans="1:9" ht="66" x14ac:dyDescent="0.6">
      <c r="A650" s="13"/>
      <c r="B650" s="34" t="s">
        <v>200</v>
      </c>
      <c r="C650" s="35" t="s">
        <v>48</v>
      </c>
      <c r="D650" s="35" t="s">
        <v>49</v>
      </c>
      <c r="E650" s="35" t="s">
        <v>201</v>
      </c>
      <c r="F650" s="35" t="s">
        <v>51</v>
      </c>
      <c r="G650" s="34" t="s">
        <v>202</v>
      </c>
    </row>
    <row r="651" spans="1:9" x14ac:dyDescent="0.6">
      <c r="A651" s="36" t="s">
        <v>203</v>
      </c>
      <c r="B651" s="37">
        <v>0.6</v>
      </c>
      <c r="C651" s="37">
        <v>0.6</v>
      </c>
      <c r="D651" s="37">
        <v>0.6</v>
      </c>
      <c r="E651" s="37">
        <v>0.6</v>
      </c>
      <c r="F651" s="37">
        <v>0.6</v>
      </c>
      <c r="G651" s="37">
        <v>0.6</v>
      </c>
    </row>
    <row r="652" spans="1:9" ht="33" x14ac:dyDescent="0.6">
      <c r="A652" s="36" t="s">
        <v>204</v>
      </c>
      <c r="B652" s="37">
        <v>0.47</v>
      </c>
      <c r="C652" s="37">
        <v>0.55000000000000004</v>
      </c>
      <c r="D652" s="37">
        <v>0.54</v>
      </c>
      <c r="E652" s="37">
        <v>0.89</v>
      </c>
      <c r="F652" s="37">
        <v>0.81</v>
      </c>
      <c r="G652" s="37">
        <v>0.8</v>
      </c>
    </row>
    <row r="668" spans="1:6" ht="18" x14ac:dyDescent="0.65">
      <c r="A668" s="16" t="s">
        <v>205</v>
      </c>
      <c r="F668" s="38" t="s">
        <v>206</v>
      </c>
    </row>
    <row r="670" spans="1:6" ht="33" x14ac:dyDescent="0.6">
      <c r="A670" s="34" t="s">
        <v>207</v>
      </c>
      <c r="B670" s="34" t="s">
        <v>208</v>
      </c>
      <c r="C670" s="34" t="s">
        <v>184</v>
      </c>
    </row>
    <row r="671" spans="1:6" x14ac:dyDescent="0.6">
      <c r="A671" s="39">
        <v>44927</v>
      </c>
      <c r="B671" s="30">
        <v>1953</v>
      </c>
      <c r="C671" s="30">
        <f t="shared" ref="C671:C702" si="0">AVERAGE($B$671:$B$760)</f>
        <v>1593.0333333333333</v>
      </c>
    </row>
    <row r="672" spans="1:6" x14ac:dyDescent="0.6">
      <c r="A672" s="39">
        <v>44928</v>
      </c>
      <c r="B672" s="30">
        <v>2289</v>
      </c>
      <c r="C672" s="30">
        <f t="shared" si="0"/>
        <v>1593.0333333333333</v>
      </c>
    </row>
    <row r="673" spans="1:3" x14ac:dyDescent="0.6">
      <c r="A673" s="39">
        <v>44929</v>
      </c>
      <c r="B673" s="30">
        <v>1295</v>
      </c>
      <c r="C673" s="30">
        <f t="shared" si="0"/>
        <v>1593.0333333333333</v>
      </c>
    </row>
    <row r="674" spans="1:3" x14ac:dyDescent="0.6">
      <c r="A674" s="39">
        <v>44930</v>
      </c>
      <c r="B674" s="30">
        <v>1140</v>
      </c>
      <c r="C674" s="30">
        <f t="shared" si="0"/>
        <v>1593.0333333333333</v>
      </c>
    </row>
    <row r="675" spans="1:3" x14ac:dyDescent="0.6">
      <c r="A675" s="39">
        <v>44931</v>
      </c>
      <c r="B675" s="30">
        <v>1879</v>
      </c>
      <c r="C675" s="30">
        <f t="shared" si="0"/>
        <v>1593.0333333333333</v>
      </c>
    </row>
    <row r="676" spans="1:3" x14ac:dyDescent="0.6">
      <c r="A676" s="39">
        <v>44932</v>
      </c>
      <c r="B676" s="30">
        <v>1716</v>
      </c>
      <c r="C676" s="30">
        <f t="shared" si="0"/>
        <v>1593.0333333333333</v>
      </c>
    </row>
    <row r="677" spans="1:3" x14ac:dyDescent="0.6">
      <c r="A677" s="39">
        <v>44933</v>
      </c>
      <c r="B677" s="30">
        <v>1772</v>
      </c>
      <c r="C677" s="30">
        <f t="shared" si="0"/>
        <v>1593.0333333333333</v>
      </c>
    </row>
    <row r="678" spans="1:3" x14ac:dyDescent="0.6">
      <c r="A678" s="39">
        <v>44934</v>
      </c>
      <c r="B678" s="30">
        <v>1231</v>
      </c>
      <c r="C678" s="30">
        <f t="shared" si="0"/>
        <v>1593.0333333333333</v>
      </c>
    </row>
    <row r="679" spans="1:3" x14ac:dyDescent="0.6">
      <c r="A679" s="39">
        <v>44935</v>
      </c>
      <c r="B679" s="30">
        <v>1611</v>
      </c>
      <c r="C679" s="30">
        <f t="shared" si="0"/>
        <v>1593.0333333333333</v>
      </c>
    </row>
    <row r="680" spans="1:3" x14ac:dyDescent="0.6">
      <c r="A680" s="39">
        <v>44936</v>
      </c>
      <c r="B680" s="30">
        <v>800</v>
      </c>
      <c r="C680" s="30">
        <f t="shared" si="0"/>
        <v>1593.0333333333333</v>
      </c>
    </row>
    <row r="681" spans="1:3" x14ac:dyDescent="0.6">
      <c r="A681" s="39">
        <v>44937</v>
      </c>
      <c r="B681" s="30">
        <v>1097</v>
      </c>
      <c r="C681" s="30">
        <f t="shared" si="0"/>
        <v>1593.0333333333333</v>
      </c>
    </row>
    <row r="682" spans="1:3" x14ac:dyDescent="0.6">
      <c r="A682" s="39">
        <v>44938</v>
      </c>
      <c r="B682" s="30">
        <v>818</v>
      </c>
      <c r="C682" s="30">
        <f t="shared" si="0"/>
        <v>1593.0333333333333</v>
      </c>
    </row>
    <row r="683" spans="1:3" x14ac:dyDescent="0.6">
      <c r="A683" s="39">
        <v>44939</v>
      </c>
      <c r="B683" s="30">
        <v>2250</v>
      </c>
      <c r="C683" s="30">
        <f t="shared" si="0"/>
        <v>1593.0333333333333</v>
      </c>
    </row>
    <row r="684" spans="1:3" x14ac:dyDescent="0.6">
      <c r="A684" s="39">
        <v>44940</v>
      </c>
      <c r="B684" s="30">
        <v>999</v>
      </c>
      <c r="C684" s="30">
        <f t="shared" si="0"/>
        <v>1593.0333333333333</v>
      </c>
    </row>
    <row r="685" spans="1:3" x14ac:dyDescent="0.6">
      <c r="A685" s="39">
        <v>44941</v>
      </c>
      <c r="B685" s="30">
        <v>1889</v>
      </c>
      <c r="C685" s="30">
        <f t="shared" si="0"/>
        <v>1593.0333333333333</v>
      </c>
    </row>
    <row r="686" spans="1:3" x14ac:dyDescent="0.6">
      <c r="A686" s="39">
        <v>44942</v>
      </c>
      <c r="B686" s="30">
        <v>1785</v>
      </c>
      <c r="C686" s="30">
        <f t="shared" si="0"/>
        <v>1593.0333333333333</v>
      </c>
    </row>
    <row r="687" spans="1:3" x14ac:dyDescent="0.6">
      <c r="A687" s="39">
        <v>44943</v>
      </c>
      <c r="B687" s="30">
        <v>1301</v>
      </c>
      <c r="C687" s="30">
        <f t="shared" si="0"/>
        <v>1593.0333333333333</v>
      </c>
    </row>
    <row r="688" spans="1:3" x14ac:dyDescent="0.6">
      <c r="A688" s="39">
        <v>44944</v>
      </c>
      <c r="B688" s="30">
        <v>2509</v>
      </c>
      <c r="C688" s="30">
        <f t="shared" si="0"/>
        <v>1593.0333333333333</v>
      </c>
    </row>
    <row r="689" spans="1:3" x14ac:dyDescent="0.6">
      <c r="A689" s="39">
        <v>44945</v>
      </c>
      <c r="B689" s="30">
        <v>1582</v>
      </c>
      <c r="C689" s="30">
        <f t="shared" si="0"/>
        <v>1593.0333333333333</v>
      </c>
    </row>
    <row r="690" spans="1:3" x14ac:dyDescent="0.6">
      <c r="A690" s="39">
        <v>44946</v>
      </c>
      <c r="B690" s="30">
        <v>1307</v>
      </c>
      <c r="C690" s="30">
        <f t="shared" si="0"/>
        <v>1593.0333333333333</v>
      </c>
    </row>
    <row r="691" spans="1:3" x14ac:dyDescent="0.6">
      <c r="A691" s="39">
        <v>44947</v>
      </c>
      <c r="B691" s="30">
        <v>1753</v>
      </c>
      <c r="C691" s="30">
        <f t="shared" si="0"/>
        <v>1593.0333333333333</v>
      </c>
    </row>
    <row r="692" spans="1:3" x14ac:dyDescent="0.6">
      <c r="A692" s="39">
        <v>44948</v>
      </c>
      <c r="B692" s="30">
        <v>2236</v>
      </c>
      <c r="C692" s="30">
        <f t="shared" si="0"/>
        <v>1593.0333333333333</v>
      </c>
    </row>
    <row r="693" spans="1:3" x14ac:dyDescent="0.6">
      <c r="A693" s="39">
        <v>44949</v>
      </c>
      <c r="B693" s="30">
        <v>1566</v>
      </c>
      <c r="C693" s="30">
        <f t="shared" si="0"/>
        <v>1593.0333333333333</v>
      </c>
    </row>
    <row r="694" spans="1:3" x14ac:dyDescent="0.6">
      <c r="A694" s="39">
        <v>44950</v>
      </c>
      <c r="B694" s="30">
        <v>1080</v>
      </c>
      <c r="C694" s="30">
        <f t="shared" si="0"/>
        <v>1593.0333333333333</v>
      </c>
    </row>
    <row r="695" spans="1:3" x14ac:dyDescent="0.6">
      <c r="A695" s="39">
        <v>44951</v>
      </c>
      <c r="B695" s="30">
        <v>1250</v>
      </c>
      <c r="C695" s="30">
        <f t="shared" si="0"/>
        <v>1593.0333333333333</v>
      </c>
    </row>
    <row r="696" spans="1:3" x14ac:dyDescent="0.6">
      <c r="A696" s="39">
        <v>44952</v>
      </c>
      <c r="B696" s="30">
        <v>1539</v>
      </c>
      <c r="C696" s="30">
        <f t="shared" si="0"/>
        <v>1593.0333333333333</v>
      </c>
    </row>
    <row r="697" spans="1:3" x14ac:dyDescent="0.6">
      <c r="A697" s="39">
        <v>44953</v>
      </c>
      <c r="B697" s="30">
        <v>1136</v>
      </c>
      <c r="C697" s="30">
        <f t="shared" si="0"/>
        <v>1593.0333333333333</v>
      </c>
    </row>
    <row r="698" spans="1:3" x14ac:dyDescent="0.6">
      <c r="A698" s="39">
        <v>44954</v>
      </c>
      <c r="B698" s="30">
        <v>859</v>
      </c>
      <c r="C698" s="30">
        <f t="shared" si="0"/>
        <v>1593.0333333333333</v>
      </c>
    </row>
    <row r="699" spans="1:3" x14ac:dyDescent="0.6">
      <c r="A699" s="39">
        <v>44955</v>
      </c>
      <c r="B699" s="30">
        <v>1665</v>
      </c>
      <c r="C699" s="30">
        <f t="shared" si="0"/>
        <v>1593.0333333333333</v>
      </c>
    </row>
    <row r="700" spans="1:3" x14ac:dyDescent="0.6">
      <c r="A700" s="39">
        <v>44956</v>
      </c>
      <c r="B700" s="30">
        <v>1224</v>
      </c>
      <c r="C700" s="30">
        <f t="shared" si="0"/>
        <v>1593.0333333333333</v>
      </c>
    </row>
    <row r="701" spans="1:3" x14ac:dyDescent="0.6">
      <c r="A701" s="39">
        <v>44957</v>
      </c>
      <c r="B701" s="30">
        <v>2093</v>
      </c>
      <c r="C701" s="30">
        <f t="shared" si="0"/>
        <v>1593.0333333333333</v>
      </c>
    </row>
    <row r="702" spans="1:3" x14ac:dyDescent="0.6">
      <c r="A702" s="39">
        <v>44958</v>
      </c>
      <c r="B702" s="30">
        <v>1619</v>
      </c>
      <c r="C702" s="30">
        <f t="shared" si="0"/>
        <v>1593.0333333333333</v>
      </c>
    </row>
    <row r="703" spans="1:3" x14ac:dyDescent="0.6">
      <c r="A703" s="39">
        <v>44959</v>
      </c>
      <c r="B703" s="30">
        <v>1714</v>
      </c>
      <c r="C703" s="30">
        <f t="shared" ref="C703:C734" si="1">AVERAGE($B$671:$B$760)</f>
        <v>1593.0333333333333</v>
      </c>
    </row>
    <row r="704" spans="1:3" x14ac:dyDescent="0.6">
      <c r="A704" s="39">
        <v>44960</v>
      </c>
      <c r="B704" s="30">
        <v>2156</v>
      </c>
      <c r="C704" s="30">
        <f t="shared" si="1"/>
        <v>1593.0333333333333</v>
      </c>
    </row>
    <row r="705" spans="1:3" x14ac:dyDescent="0.6">
      <c r="A705" s="39">
        <v>44961</v>
      </c>
      <c r="B705" s="30">
        <v>1722</v>
      </c>
      <c r="C705" s="30">
        <f t="shared" si="1"/>
        <v>1593.0333333333333</v>
      </c>
    </row>
    <row r="706" spans="1:3" x14ac:dyDescent="0.6">
      <c r="A706" s="39">
        <v>44962</v>
      </c>
      <c r="B706" s="30">
        <v>1722</v>
      </c>
      <c r="C706" s="30">
        <f t="shared" si="1"/>
        <v>1593.0333333333333</v>
      </c>
    </row>
    <row r="707" spans="1:3" x14ac:dyDescent="0.6">
      <c r="A707" s="39">
        <v>44963</v>
      </c>
      <c r="B707" s="30">
        <v>2281</v>
      </c>
      <c r="C707" s="30">
        <f t="shared" si="1"/>
        <v>1593.0333333333333</v>
      </c>
    </row>
    <row r="708" spans="1:3" x14ac:dyDescent="0.6">
      <c r="A708" s="39">
        <v>44964</v>
      </c>
      <c r="B708" s="30">
        <v>2077</v>
      </c>
      <c r="C708" s="30">
        <f t="shared" si="1"/>
        <v>1593.0333333333333</v>
      </c>
    </row>
    <row r="709" spans="1:3" x14ac:dyDescent="0.6">
      <c r="A709" s="39">
        <v>44965</v>
      </c>
      <c r="B709" s="30">
        <v>2237</v>
      </c>
      <c r="C709" s="30">
        <f t="shared" si="1"/>
        <v>1593.0333333333333</v>
      </c>
    </row>
    <row r="710" spans="1:3" x14ac:dyDescent="0.6">
      <c r="A710" s="39">
        <v>44966</v>
      </c>
      <c r="B710" s="30">
        <v>1332</v>
      </c>
      <c r="C710" s="30">
        <f t="shared" si="1"/>
        <v>1593.0333333333333</v>
      </c>
    </row>
    <row r="711" spans="1:3" x14ac:dyDescent="0.6">
      <c r="A711" s="39">
        <v>44967</v>
      </c>
      <c r="B711" s="30">
        <v>1166</v>
      </c>
      <c r="C711" s="30">
        <f t="shared" si="1"/>
        <v>1593.0333333333333</v>
      </c>
    </row>
    <row r="712" spans="1:3" x14ac:dyDescent="0.6">
      <c r="A712" s="39">
        <v>44968</v>
      </c>
      <c r="B712" s="30">
        <v>1567</v>
      </c>
      <c r="C712" s="30">
        <f t="shared" si="1"/>
        <v>1593.0333333333333</v>
      </c>
    </row>
    <row r="713" spans="1:3" x14ac:dyDescent="0.6">
      <c r="A713" s="39">
        <v>44969</v>
      </c>
      <c r="B713" s="30">
        <v>870</v>
      </c>
      <c r="C713" s="30">
        <f t="shared" si="1"/>
        <v>1593.0333333333333</v>
      </c>
    </row>
    <row r="714" spans="1:3" x14ac:dyDescent="0.6">
      <c r="A714" s="39">
        <v>44970</v>
      </c>
      <c r="B714" s="30">
        <v>1108</v>
      </c>
      <c r="C714" s="30">
        <f t="shared" si="1"/>
        <v>1593.0333333333333</v>
      </c>
    </row>
    <row r="715" spans="1:3" x14ac:dyDescent="0.6">
      <c r="A715" s="39">
        <v>44971</v>
      </c>
      <c r="B715" s="30">
        <v>1467</v>
      </c>
      <c r="C715" s="30">
        <f t="shared" si="1"/>
        <v>1593.0333333333333</v>
      </c>
    </row>
    <row r="716" spans="1:3" x14ac:dyDescent="0.6">
      <c r="A716" s="39">
        <v>44972</v>
      </c>
      <c r="B716" s="30">
        <v>1487</v>
      </c>
      <c r="C716" s="30">
        <f t="shared" si="1"/>
        <v>1593.0333333333333</v>
      </c>
    </row>
    <row r="717" spans="1:3" x14ac:dyDescent="0.6">
      <c r="A717" s="39">
        <v>44973</v>
      </c>
      <c r="B717" s="30">
        <v>1494</v>
      </c>
      <c r="C717" s="30">
        <f t="shared" si="1"/>
        <v>1593.0333333333333</v>
      </c>
    </row>
    <row r="718" spans="1:3" x14ac:dyDescent="0.6">
      <c r="A718" s="39">
        <v>44974</v>
      </c>
      <c r="B718" s="30">
        <v>1250</v>
      </c>
      <c r="C718" s="30">
        <f t="shared" si="1"/>
        <v>1593.0333333333333</v>
      </c>
    </row>
    <row r="719" spans="1:3" x14ac:dyDescent="0.6">
      <c r="A719" s="39">
        <v>44975</v>
      </c>
      <c r="B719" s="30">
        <v>2199</v>
      </c>
      <c r="C719" s="30">
        <f t="shared" si="1"/>
        <v>1593.0333333333333</v>
      </c>
    </row>
    <row r="720" spans="1:3" x14ac:dyDescent="0.6">
      <c r="A720" s="39">
        <v>44976</v>
      </c>
      <c r="B720" s="30">
        <v>1097</v>
      </c>
      <c r="C720" s="30">
        <f t="shared" si="1"/>
        <v>1593.0333333333333</v>
      </c>
    </row>
    <row r="721" spans="1:3" x14ac:dyDescent="0.6">
      <c r="A721" s="39">
        <v>44977</v>
      </c>
      <c r="B721" s="30">
        <v>1625</v>
      </c>
      <c r="C721" s="30">
        <f t="shared" si="1"/>
        <v>1593.0333333333333</v>
      </c>
    </row>
    <row r="722" spans="1:3" x14ac:dyDescent="0.6">
      <c r="A722" s="39">
        <v>44978</v>
      </c>
      <c r="B722" s="30">
        <v>987</v>
      </c>
      <c r="C722" s="30">
        <f t="shared" si="1"/>
        <v>1593.0333333333333</v>
      </c>
    </row>
    <row r="723" spans="1:3" x14ac:dyDescent="0.6">
      <c r="A723" s="39">
        <v>44979</v>
      </c>
      <c r="B723" s="30">
        <v>1968</v>
      </c>
      <c r="C723" s="30">
        <f t="shared" si="1"/>
        <v>1593.0333333333333</v>
      </c>
    </row>
    <row r="724" spans="1:3" x14ac:dyDescent="0.6">
      <c r="A724" s="39">
        <v>44980</v>
      </c>
      <c r="B724" s="30">
        <v>1392</v>
      </c>
      <c r="C724" s="30">
        <f t="shared" si="1"/>
        <v>1593.0333333333333</v>
      </c>
    </row>
    <row r="725" spans="1:3" x14ac:dyDescent="0.6">
      <c r="A725" s="39">
        <v>44981</v>
      </c>
      <c r="B725" s="30">
        <v>1092</v>
      </c>
      <c r="C725" s="30">
        <f t="shared" si="1"/>
        <v>1593.0333333333333</v>
      </c>
    </row>
    <row r="726" spans="1:3" x14ac:dyDescent="0.6">
      <c r="A726" s="39">
        <v>44982</v>
      </c>
      <c r="B726" s="30">
        <v>1684</v>
      </c>
      <c r="C726" s="30">
        <f t="shared" si="1"/>
        <v>1593.0333333333333</v>
      </c>
    </row>
    <row r="727" spans="1:3" x14ac:dyDescent="0.6">
      <c r="A727" s="39">
        <v>44983</v>
      </c>
      <c r="B727" s="30">
        <v>2128</v>
      </c>
      <c r="C727" s="30">
        <f t="shared" si="1"/>
        <v>1593.0333333333333</v>
      </c>
    </row>
    <row r="728" spans="1:3" x14ac:dyDescent="0.6">
      <c r="A728" s="39">
        <v>44984</v>
      </c>
      <c r="B728" s="30">
        <v>2564</v>
      </c>
      <c r="C728" s="30">
        <f t="shared" si="1"/>
        <v>1593.0333333333333</v>
      </c>
    </row>
    <row r="729" spans="1:3" x14ac:dyDescent="0.6">
      <c r="A729" s="39">
        <v>44985</v>
      </c>
      <c r="B729" s="30">
        <v>2460</v>
      </c>
      <c r="C729" s="30">
        <f t="shared" si="1"/>
        <v>1593.0333333333333</v>
      </c>
    </row>
    <row r="730" spans="1:3" x14ac:dyDescent="0.6">
      <c r="A730" s="39">
        <v>44986</v>
      </c>
      <c r="B730" s="30">
        <v>1064</v>
      </c>
      <c r="C730" s="30">
        <f t="shared" si="1"/>
        <v>1593.0333333333333</v>
      </c>
    </row>
    <row r="731" spans="1:3" x14ac:dyDescent="0.6">
      <c r="A731" s="39">
        <v>44987</v>
      </c>
      <c r="B731" s="30">
        <v>1008</v>
      </c>
      <c r="C731" s="30">
        <f t="shared" si="1"/>
        <v>1593.0333333333333</v>
      </c>
    </row>
    <row r="732" spans="1:3" x14ac:dyDescent="0.6">
      <c r="A732" s="39">
        <v>44988</v>
      </c>
      <c r="B732" s="30">
        <v>2154</v>
      </c>
      <c r="C732" s="30">
        <f t="shared" si="1"/>
        <v>1593.0333333333333</v>
      </c>
    </row>
    <row r="733" spans="1:3" x14ac:dyDescent="0.6">
      <c r="A733" s="39">
        <v>44989</v>
      </c>
      <c r="B733" s="30">
        <v>2326</v>
      </c>
      <c r="C733" s="30">
        <f t="shared" si="1"/>
        <v>1593.0333333333333</v>
      </c>
    </row>
    <row r="734" spans="1:3" x14ac:dyDescent="0.6">
      <c r="A734" s="39">
        <v>44990</v>
      </c>
      <c r="B734" s="30">
        <v>1658</v>
      </c>
      <c r="C734" s="30">
        <f t="shared" si="1"/>
        <v>1593.0333333333333</v>
      </c>
    </row>
    <row r="735" spans="1:3" x14ac:dyDescent="0.6">
      <c r="A735" s="39">
        <v>44991</v>
      </c>
      <c r="B735" s="30">
        <v>807</v>
      </c>
      <c r="C735" s="30">
        <f t="shared" ref="C735:C760" si="2">AVERAGE($B$671:$B$760)</f>
        <v>1593.0333333333333</v>
      </c>
    </row>
    <row r="736" spans="1:3" x14ac:dyDescent="0.6">
      <c r="A736" s="39">
        <v>44992</v>
      </c>
      <c r="B736" s="30">
        <v>1992</v>
      </c>
      <c r="C736" s="30">
        <f t="shared" si="2"/>
        <v>1593.0333333333333</v>
      </c>
    </row>
    <row r="737" spans="1:3" x14ac:dyDescent="0.6">
      <c r="A737" s="39">
        <v>44993</v>
      </c>
      <c r="B737" s="30">
        <v>2396</v>
      </c>
      <c r="C737" s="30">
        <f t="shared" si="2"/>
        <v>1593.0333333333333</v>
      </c>
    </row>
    <row r="738" spans="1:3" x14ac:dyDescent="0.6">
      <c r="A738" s="39">
        <v>44994</v>
      </c>
      <c r="B738" s="30">
        <v>2350</v>
      </c>
      <c r="C738" s="30">
        <f t="shared" si="2"/>
        <v>1593.0333333333333</v>
      </c>
    </row>
    <row r="739" spans="1:3" x14ac:dyDescent="0.6">
      <c r="A739" s="39">
        <v>44995</v>
      </c>
      <c r="B739" s="30">
        <v>1611</v>
      </c>
      <c r="C739" s="30">
        <f t="shared" si="2"/>
        <v>1593.0333333333333</v>
      </c>
    </row>
    <row r="740" spans="1:3" x14ac:dyDescent="0.6">
      <c r="A740" s="39">
        <v>44996</v>
      </c>
      <c r="B740" s="30">
        <v>1577</v>
      </c>
      <c r="C740" s="30">
        <f t="shared" si="2"/>
        <v>1593.0333333333333</v>
      </c>
    </row>
    <row r="741" spans="1:3" x14ac:dyDescent="0.6">
      <c r="A741" s="39">
        <v>44997</v>
      </c>
      <c r="B741" s="30">
        <v>1197</v>
      </c>
      <c r="C741" s="30">
        <f t="shared" si="2"/>
        <v>1593.0333333333333</v>
      </c>
    </row>
    <row r="742" spans="1:3" x14ac:dyDescent="0.6">
      <c r="A742" s="39">
        <v>44998</v>
      </c>
      <c r="B742" s="30">
        <v>1740</v>
      </c>
      <c r="C742" s="30">
        <f t="shared" si="2"/>
        <v>1593.0333333333333</v>
      </c>
    </row>
    <row r="743" spans="1:3" x14ac:dyDescent="0.6">
      <c r="A743" s="39">
        <v>44999</v>
      </c>
      <c r="B743" s="30">
        <v>1660</v>
      </c>
      <c r="C743" s="30">
        <f t="shared" si="2"/>
        <v>1593.0333333333333</v>
      </c>
    </row>
    <row r="744" spans="1:3" x14ac:dyDescent="0.6">
      <c r="A744" s="39">
        <v>45000</v>
      </c>
      <c r="B744" s="30">
        <v>1345</v>
      </c>
      <c r="C744" s="30">
        <f t="shared" si="2"/>
        <v>1593.0333333333333</v>
      </c>
    </row>
    <row r="745" spans="1:3" x14ac:dyDescent="0.6">
      <c r="A745" s="39">
        <v>45001</v>
      </c>
      <c r="B745" s="30">
        <v>946</v>
      </c>
      <c r="C745" s="30">
        <f t="shared" si="2"/>
        <v>1593.0333333333333</v>
      </c>
    </row>
    <row r="746" spans="1:3" x14ac:dyDescent="0.6">
      <c r="A746" s="39">
        <v>45002</v>
      </c>
      <c r="B746" s="30">
        <v>1582</v>
      </c>
      <c r="C746" s="30">
        <f t="shared" si="2"/>
        <v>1593.0333333333333</v>
      </c>
    </row>
    <row r="747" spans="1:3" x14ac:dyDescent="0.6">
      <c r="A747" s="39">
        <v>45003</v>
      </c>
      <c r="B747" s="30">
        <v>2264</v>
      </c>
      <c r="C747" s="30">
        <f t="shared" si="2"/>
        <v>1593.0333333333333</v>
      </c>
    </row>
    <row r="748" spans="1:3" x14ac:dyDescent="0.6">
      <c r="A748" s="39">
        <v>45004</v>
      </c>
      <c r="B748" s="30">
        <v>2549</v>
      </c>
      <c r="C748" s="30">
        <f t="shared" si="2"/>
        <v>1593.0333333333333</v>
      </c>
    </row>
    <row r="749" spans="1:3" x14ac:dyDescent="0.6">
      <c r="A749" s="39">
        <v>45005</v>
      </c>
      <c r="B749" s="30">
        <v>1364</v>
      </c>
      <c r="C749" s="30">
        <f t="shared" si="2"/>
        <v>1593.0333333333333</v>
      </c>
    </row>
    <row r="750" spans="1:3" x14ac:dyDescent="0.6">
      <c r="A750" s="39">
        <v>45006</v>
      </c>
      <c r="B750" s="30">
        <v>2800</v>
      </c>
      <c r="C750" s="30">
        <f t="shared" si="2"/>
        <v>1593.0333333333333</v>
      </c>
    </row>
    <row r="751" spans="1:3" x14ac:dyDescent="0.6">
      <c r="A751" s="39">
        <v>45007</v>
      </c>
      <c r="B751" s="30">
        <v>920</v>
      </c>
      <c r="C751" s="30">
        <f t="shared" si="2"/>
        <v>1593.0333333333333</v>
      </c>
    </row>
    <row r="752" spans="1:3" x14ac:dyDescent="0.6">
      <c r="A752" s="39">
        <v>45008</v>
      </c>
      <c r="B752" s="30">
        <v>1143</v>
      </c>
      <c r="C752" s="30">
        <f t="shared" si="2"/>
        <v>1593.0333333333333</v>
      </c>
    </row>
    <row r="753" spans="1:3" x14ac:dyDescent="0.6">
      <c r="A753" s="39">
        <v>45009</v>
      </c>
      <c r="B753" s="30">
        <v>1117</v>
      </c>
      <c r="C753" s="30">
        <f t="shared" si="2"/>
        <v>1593.0333333333333</v>
      </c>
    </row>
    <row r="754" spans="1:3" x14ac:dyDescent="0.6">
      <c r="A754" s="39">
        <v>45010</v>
      </c>
      <c r="B754" s="30">
        <v>1327</v>
      </c>
      <c r="C754" s="30">
        <f t="shared" si="2"/>
        <v>1593.0333333333333</v>
      </c>
    </row>
    <row r="755" spans="1:3" x14ac:dyDescent="0.6">
      <c r="A755" s="39">
        <v>45011</v>
      </c>
      <c r="B755" s="30">
        <v>1127</v>
      </c>
      <c r="C755" s="30">
        <f t="shared" si="2"/>
        <v>1593.0333333333333</v>
      </c>
    </row>
    <row r="756" spans="1:3" x14ac:dyDescent="0.6">
      <c r="A756" s="39">
        <v>45012</v>
      </c>
      <c r="B756" s="30">
        <v>1485</v>
      </c>
      <c r="C756" s="30">
        <f t="shared" si="2"/>
        <v>1593.0333333333333</v>
      </c>
    </row>
    <row r="757" spans="1:3" x14ac:dyDescent="0.6">
      <c r="A757" s="39">
        <v>45013</v>
      </c>
      <c r="B757" s="30">
        <v>1182</v>
      </c>
      <c r="C757" s="30">
        <f t="shared" si="2"/>
        <v>1593.0333333333333</v>
      </c>
    </row>
    <row r="758" spans="1:3" x14ac:dyDescent="0.6">
      <c r="A758" s="39">
        <v>45014</v>
      </c>
      <c r="B758" s="30">
        <v>1517</v>
      </c>
      <c r="C758" s="30">
        <f t="shared" si="2"/>
        <v>1593.0333333333333</v>
      </c>
    </row>
    <row r="759" spans="1:3" x14ac:dyDescent="0.6">
      <c r="A759" s="39">
        <v>45015</v>
      </c>
      <c r="B759" s="30">
        <v>2191</v>
      </c>
      <c r="C759" s="30">
        <f t="shared" si="2"/>
        <v>1593.0333333333333</v>
      </c>
    </row>
    <row r="760" spans="1:3" x14ac:dyDescent="0.6">
      <c r="A760" s="39">
        <v>45016</v>
      </c>
      <c r="B760" s="30">
        <v>885</v>
      </c>
      <c r="C760" s="30">
        <f t="shared" si="2"/>
        <v>1593.0333333333333</v>
      </c>
    </row>
    <row r="762" spans="1:3" x14ac:dyDescent="0.6">
      <c r="B762" t="s">
        <v>209</v>
      </c>
      <c r="C762" s="40">
        <f>MIN(B671:B760)</f>
        <v>800</v>
      </c>
    </row>
    <row r="763" spans="1:3" x14ac:dyDescent="0.6">
      <c r="B763" t="s">
        <v>210</v>
      </c>
      <c r="C763" s="40">
        <f>MAX(B671:B760)</f>
        <v>2800</v>
      </c>
    </row>
    <row r="769" spans="1:7" ht="18" x14ac:dyDescent="0.65">
      <c r="A769" s="16" t="s">
        <v>211</v>
      </c>
      <c r="G769" t="s">
        <v>212</v>
      </c>
    </row>
    <row r="771" spans="1:7" ht="33" x14ac:dyDescent="0.6">
      <c r="A771" s="41" t="s">
        <v>213</v>
      </c>
      <c r="B771" s="34" t="s">
        <v>214</v>
      </c>
      <c r="C771" s="34" t="s">
        <v>215</v>
      </c>
      <c r="D771" s="42" t="s">
        <v>216</v>
      </c>
    </row>
    <row r="772" spans="1:7" ht="33" x14ac:dyDescent="0.6">
      <c r="A772" s="43" t="s">
        <v>217</v>
      </c>
      <c r="B772" s="44" t="s">
        <v>218</v>
      </c>
      <c r="C772" s="45">
        <v>2</v>
      </c>
      <c r="D772" s="51">
        <f>AVERAGE(C772:C777)</f>
        <v>2.5</v>
      </c>
    </row>
    <row r="773" spans="1:7" x14ac:dyDescent="0.6">
      <c r="A773" s="43" t="s">
        <v>219</v>
      </c>
      <c r="B773" s="44"/>
      <c r="C773" s="45">
        <v>1</v>
      </c>
      <c r="D773" s="51"/>
    </row>
    <row r="774" spans="1:7" x14ac:dyDescent="0.6">
      <c r="A774" s="43" t="s">
        <v>220</v>
      </c>
      <c r="B774" s="44"/>
      <c r="C774" s="45">
        <v>3</v>
      </c>
      <c r="D774" s="51"/>
    </row>
    <row r="775" spans="1:7" ht="33" x14ac:dyDescent="0.6">
      <c r="A775" s="43" t="s">
        <v>221</v>
      </c>
      <c r="B775" s="44" t="s">
        <v>222</v>
      </c>
      <c r="C775" s="45">
        <v>4</v>
      </c>
      <c r="D775" s="51"/>
    </row>
    <row r="776" spans="1:7" x14ac:dyDescent="0.6">
      <c r="A776" s="43" t="s">
        <v>223</v>
      </c>
      <c r="B776" s="44"/>
      <c r="C776" s="45">
        <v>2</v>
      </c>
      <c r="D776" s="51"/>
    </row>
    <row r="777" spans="1:7" x14ac:dyDescent="0.6">
      <c r="A777" s="43" t="s">
        <v>224</v>
      </c>
      <c r="B777" s="44"/>
      <c r="C777" s="45">
        <v>3</v>
      </c>
      <c r="D777" s="51"/>
    </row>
    <row r="778" spans="1:7" x14ac:dyDescent="0.6">
      <c r="A778" s="43" t="s">
        <v>225</v>
      </c>
      <c r="B778" s="44" t="s">
        <v>50</v>
      </c>
      <c r="C778" s="45">
        <v>15</v>
      </c>
      <c r="D778" s="51">
        <f>AVERAGE(C778:C789)</f>
        <v>16.75</v>
      </c>
    </row>
    <row r="779" spans="1:7" x14ac:dyDescent="0.6">
      <c r="A779" s="43" t="s">
        <v>226</v>
      </c>
      <c r="B779" s="44"/>
      <c r="C779" s="45">
        <v>15</v>
      </c>
      <c r="D779" s="52"/>
    </row>
    <row r="780" spans="1:7" x14ac:dyDescent="0.6">
      <c r="A780" s="43" t="s">
        <v>227</v>
      </c>
      <c r="B780" s="44"/>
      <c r="C780" s="45">
        <v>15</v>
      </c>
      <c r="D780" s="52"/>
    </row>
    <row r="781" spans="1:7" x14ac:dyDescent="0.6">
      <c r="A781" s="43" t="s">
        <v>228</v>
      </c>
      <c r="B781" s="44" t="s">
        <v>53</v>
      </c>
      <c r="C781" s="45">
        <v>16</v>
      </c>
      <c r="D781" s="52"/>
    </row>
    <row r="782" spans="1:7" x14ac:dyDescent="0.6">
      <c r="A782" s="43" t="s">
        <v>229</v>
      </c>
      <c r="B782" s="44"/>
      <c r="C782" s="45">
        <v>17</v>
      </c>
      <c r="D782" s="52"/>
    </row>
    <row r="783" spans="1:7" x14ac:dyDescent="0.6">
      <c r="A783" s="43" t="s">
        <v>230</v>
      </c>
      <c r="B783" s="44"/>
      <c r="C783" s="45">
        <v>17</v>
      </c>
      <c r="D783" s="52"/>
    </row>
    <row r="784" spans="1:7" x14ac:dyDescent="0.6">
      <c r="A784" s="43" t="s">
        <v>231</v>
      </c>
      <c r="B784" s="44" t="s">
        <v>56</v>
      </c>
      <c r="C784" s="45">
        <v>17</v>
      </c>
      <c r="D784" s="52"/>
    </row>
    <row r="785" spans="1:4" x14ac:dyDescent="0.6">
      <c r="A785" s="43" t="s">
        <v>232</v>
      </c>
      <c r="B785" s="44"/>
      <c r="C785" s="45">
        <v>19</v>
      </c>
      <c r="D785" s="52"/>
    </row>
    <row r="786" spans="1:4" x14ac:dyDescent="0.6">
      <c r="A786" s="43" t="s">
        <v>233</v>
      </c>
      <c r="B786" s="44"/>
      <c r="C786" s="45">
        <v>18</v>
      </c>
      <c r="D786" s="52"/>
    </row>
    <row r="787" spans="1:4" ht="33" x14ac:dyDescent="0.6">
      <c r="A787" s="43" t="s">
        <v>234</v>
      </c>
      <c r="B787" s="44" t="s">
        <v>235</v>
      </c>
      <c r="C787" s="45">
        <v>18</v>
      </c>
      <c r="D787" s="52"/>
    </row>
    <row r="788" spans="1:4" x14ac:dyDescent="0.6">
      <c r="A788" s="43" t="s">
        <v>236</v>
      </c>
      <c r="B788" s="44"/>
      <c r="C788" s="45">
        <v>18</v>
      </c>
      <c r="D788" s="52"/>
    </row>
    <row r="789" spans="1:4" x14ac:dyDescent="0.6">
      <c r="A789" s="43" t="s">
        <v>237</v>
      </c>
      <c r="B789" s="44"/>
      <c r="C789" s="45">
        <v>16</v>
      </c>
      <c r="D789" s="52"/>
    </row>
  </sheetData>
  <mergeCells count="2">
    <mergeCell ref="D772:D777"/>
    <mergeCell ref="D778:D789"/>
  </mergeCells>
  <hyperlinks>
    <hyperlink ref="A48" r:id="rId1" xr:uid="{9BEC3162-2D4A-4458-8E02-82E899D0CB9A}"/>
    <hyperlink ref="A499" r:id="rId2" xr:uid="{17EFC913-1B9A-4A7C-BD3F-B1DDEFDC783D}"/>
  </hyperlinks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4801B-F433-4CAF-A54E-1FBB16904275}">
  <dimension ref="A1:P13"/>
  <sheetViews>
    <sheetView workbookViewId="0">
      <pane ySplit="1" topLeftCell="A2" activePane="bottomLeft" state="frozen"/>
      <selection pane="bottomLeft" activeCell="I13" sqref="I13"/>
    </sheetView>
  </sheetViews>
  <sheetFormatPr defaultRowHeight="16.5" x14ac:dyDescent="0.6"/>
  <cols>
    <col min="1" max="1" width="15" customWidth="1"/>
  </cols>
  <sheetData>
    <row r="1" spans="1:16" ht="27" x14ac:dyDescent="0.95">
      <c r="A1" s="1" t="s">
        <v>244</v>
      </c>
      <c r="B1" s="16"/>
      <c r="C1" s="16"/>
      <c r="D1" s="16"/>
      <c r="E1" s="16"/>
      <c r="G1" s="16"/>
      <c r="H1" s="16"/>
      <c r="I1" s="16"/>
      <c r="J1" s="16"/>
      <c r="K1" s="16"/>
    </row>
    <row r="2" spans="1:16" ht="18" x14ac:dyDescent="0.65">
      <c r="B2" s="16"/>
      <c r="C2" s="16"/>
      <c r="D2" s="16"/>
      <c r="E2" s="16"/>
      <c r="G2" s="16"/>
      <c r="H2" s="16"/>
      <c r="I2" s="16"/>
      <c r="J2" s="16"/>
      <c r="K2" s="16"/>
    </row>
    <row r="3" spans="1:16" ht="18" x14ac:dyDescent="0.65">
      <c r="A3" s="16" t="s">
        <v>245</v>
      </c>
      <c r="B3" s="16"/>
      <c r="C3" s="16"/>
      <c r="D3" s="16"/>
      <c r="E3" s="16"/>
      <c r="F3" s="26"/>
    </row>
    <row r="4" spans="1:16" x14ac:dyDescent="0.6">
      <c r="G4" s="27"/>
      <c r="P4" s="25"/>
    </row>
    <row r="5" spans="1:16" ht="33" x14ac:dyDescent="0.6">
      <c r="A5" s="28" t="s">
        <v>176</v>
      </c>
      <c r="B5" s="29">
        <v>2018</v>
      </c>
      <c r="C5" s="29">
        <v>2019</v>
      </c>
      <c r="D5" s="29">
        <v>2020</v>
      </c>
      <c r="E5" s="29" t="s">
        <v>178</v>
      </c>
      <c r="F5" s="29" t="s">
        <v>179</v>
      </c>
      <c r="G5" s="29" t="s">
        <v>180</v>
      </c>
      <c r="H5" s="29" t="s">
        <v>180</v>
      </c>
    </row>
    <row r="6" spans="1:16" x14ac:dyDescent="0.6">
      <c r="A6" s="13" t="s">
        <v>181</v>
      </c>
      <c r="B6" s="30">
        <v>171457</v>
      </c>
      <c r="C6" s="30">
        <v>171507</v>
      </c>
      <c r="D6" s="30">
        <v>171557</v>
      </c>
      <c r="E6" s="30">
        <v>174383</v>
      </c>
      <c r="F6" s="30">
        <v>188050</v>
      </c>
      <c r="G6" s="30">
        <v>188100</v>
      </c>
      <c r="H6" s="30">
        <v>198096</v>
      </c>
    </row>
    <row r="7" spans="1:16" x14ac:dyDescent="0.6">
      <c r="A7" s="13" t="s">
        <v>182</v>
      </c>
      <c r="B7" s="30">
        <v>91622</v>
      </c>
      <c r="C7" s="30">
        <v>91672</v>
      </c>
      <c r="D7" s="30">
        <v>91722</v>
      </c>
      <c r="E7" s="30">
        <v>108254</v>
      </c>
      <c r="F7" s="30">
        <v>127187</v>
      </c>
      <c r="G7" s="30">
        <v>127237</v>
      </c>
      <c r="H7" s="30">
        <v>176719</v>
      </c>
    </row>
    <row r="8" spans="1:16" x14ac:dyDescent="0.6">
      <c r="A8" s="13" t="s">
        <v>183</v>
      </c>
      <c r="B8" s="30">
        <v>75708</v>
      </c>
      <c r="C8" s="30">
        <v>75394</v>
      </c>
      <c r="D8" s="30">
        <v>75144</v>
      </c>
      <c r="E8" s="30">
        <v>74778</v>
      </c>
      <c r="F8" s="30">
        <v>74396</v>
      </c>
      <c r="G8" s="30">
        <v>74146</v>
      </c>
      <c r="H8" s="30">
        <v>73866</v>
      </c>
    </row>
    <row r="9" spans="1:16" x14ac:dyDescent="0.6">
      <c r="A9" s="13" t="s">
        <v>184</v>
      </c>
      <c r="B9" s="30">
        <f>AVERAGE(B6:B8)</f>
        <v>112929</v>
      </c>
      <c r="C9" s="30">
        <f t="shared" ref="C9:D9" si="0">B9+50</f>
        <v>112979</v>
      </c>
      <c r="D9" s="30">
        <f t="shared" si="0"/>
        <v>113029</v>
      </c>
      <c r="E9" s="30">
        <f>AVERAGE(E6:E8)</f>
        <v>119138.33333333333</v>
      </c>
      <c r="F9" s="30">
        <f>AVERAGE(F6:F8)</f>
        <v>129877.66666666667</v>
      </c>
      <c r="G9" s="30">
        <f t="shared" ref="G9" si="1">F9+50</f>
        <v>129927.66666666667</v>
      </c>
      <c r="H9" s="30">
        <f>AVERAGE(H6:H8)</f>
        <v>149560.33333333334</v>
      </c>
    </row>
    <row r="13" spans="1:16" x14ac:dyDescent="0.6">
      <c r="A13" s="27" t="s">
        <v>246</v>
      </c>
      <c r="I13" s="25" t="s">
        <v>174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6E56-EA5E-4205-AF3E-88E0A32049EC}">
  <dimension ref="A1:K29"/>
  <sheetViews>
    <sheetView zoomScaleNormal="100" workbookViewId="0">
      <pane ySplit="1" topLeftCell="A2" activePane="bottomLeft" state="frozen"/>
      <selection pane="bottomLeft" activeCell="F5" sqref="F5"/>
    </sheetView>
  </sheetViews>
  <sheetFormatPr defaultColWidth="10.734375" defaultRowHeight="16.5" x14ac:dyDescent="0.6"/>
  <cols>
    <col min="1" max="16384" width="10.734375" style="5"/>
  </cols>
  <sheetData>
    <row r="1" spans="1:11" ht="27" x14ac:dyDescent="0.95">
      <c r="A1" s="8" t="s">
        <v>247</v>
      </c>
      <c r="B1" s="23"/>
      <c r="C1" s="23"/>
      <c r="D1" s="23"/>
      <c r="E1" s="23"/>
      <c r="G1" s="23"/>
      <c r="H1" s="23"/>
      <c r="I1" s="23"/>
      <c r="J1" s="23"/>
      <c r="K1" s="23"/>
    </row>
    <row r="3" spans="1:11" s="47" customFormat="1" x14ac:dyDescent="0.6">
      <c r="A3" s="47" t="s">
        <v>245</v>
      </c>
    </row>
    <row r="4" spans="1:11" x14ac:dyDescent="0.6">
      <c r="F4" s="47" t="s">
        <v>253</v>
      </c>
    </row>
    <row r="5" spans="1:11" s="48" customFormat="1" ht="33" x14ac:dyDescent="0.6">
      <c r="A5" s="48" t="s">
        <v>248</v>
      </c>
      <c r="B5" s="48" t="s">
        <v>249</v>
      </c>
      <c r="C5" s="48" t="s">
        <v>214</v>
      </c>
      <c r="D5" s="48" t="s">
        <v>250</v>
      </c>
    </row>
    <row r="6" spans="1:11" ht="33" x14ac:dyDescent="0.6">
      <c r="A6" s="49" t="s">
        <v>47</v>
      </c>
      <c r="B6" s="49">
        <v>2021</v>
      </c>
      <c r="C6" s="50" t="s">
        <v>238</v>
      </c>
      <c r="D6" s="49">
        <v>19</v>
      </c>
    </row>
    <row r="7" spans="1:11" x14ac:dyDescent="0.6">
      <c r="A7" s="49" t="s">
        <v>48</v>
      </c>
      <c r="B7" s="49">
        <v>2021</v>
      </c>
      <c r="D7" s="49">
        <v>19</v>
      </c>
      <c r="F7" s="5" t="s">
        <v>252</v>
      </c>
      <c r="K7" s="25" t="s">
        <v>174</v>
      </c>
    </row>
    <row r="8" spans="1:11" x14ac:dyDescent="0.6">
      <c r="A8" s="49" t="s">
        <v>49</v>
      </c>
      <c r="B8" s="49">
        <v>2021</v>
      </c>
      <c r="C8" s="5" t="s">
        <v>49</v>
      </c>
      <c r="D8" s="49">
        <v>16</v>
      </c>
      <c r="F8" s="5" t="s">
        <v>251</v>
      </c>
    </row>
    <row r="9" spans="1:11" x14ac:dyDescent="0.6">
      <c r="A9" s="49" t="s">
        <v>50</v>
      </c>
      <c r="B9" s="49">
        <v>2021</v>
      </c>
      <c r="D9" s="49">
        <v>17</v>
      </c>
    </row>
    <row r="10" spans="1:11" x14ac:dyDescent="0.6">
      <c r="A10" s="49" t="s">
        <v>51</v>
      </c>
      <c r="B10" s="49">
        <v>2021</v>
      </c>
      <c r="D10" s="49">
        <v>13</v>
      </c>
    </row>
    <row r="11" spans="1:11" x14ac:dyDescent="0.6">
      <c r="A11" s="49" t="s">
        <v>52</v>
      </c>
      <c r="B11" s="49">
        <v>2021</v>
      </c>
      <c r="D11" s="49">
        <v>12</v>
      </c>
    </row>
    <row r="12" spans="1:11" x14ac:dyDescent="0.6">
      <c r="A12" s="49" t="s">
        <v>53</v>
      </c>
      <c r="B12" s="49">
        <v>2021</v>
      </c>
      <c r="D12" s="49">
        <v>14</v>
      </c>
    </row>
    <row r="13" spans="1:11" x14ac:dyDescent="0.6">
      <c r="A13" s="49" t="s">
        <v>54</v>
      </c>
      <c r="B13" s="49">
        <v>2021</v>
      </c>
      <c r="D13" s="49">
        <v>15</v>
      </c>
    </row>
    <row r="14" spans="1:11" x14ac:dyDescent="0.6">
      <c r="A14" s="49" t="s">
        <v>55</v>
      </c>
      <c r="B14" s="49">
        <v>2021</v>
      </c>
      <c r="D14" s="49">
        <v>11</v>
      </c>
    </row>
    <row r="15" spans="1:11" x14ac:dyDescent="0.6">
      <c r="A15" s="49" t="s">
        <v>56</v>
      </c>
      <c r="B15" s="49">
        <v>2021</v>
      </c>
      <c r="D15" s="49">
        <v>17</v>
      </c>
    </row>
    <row r="16" spans="1:11" x14ac:dyDescent="0.6">
      <c r="A16" s="49" t="s">
        <v>57</v>
      </c>
      <c r="B16" s="49">
        <v>2021</v>
      </c>
      <c r="C16" s="5" t="s">
        <v>56</v>
      </c>
      <c r="D16" s="49">
        <v>16</v>
      </c>
    </row>
    <row r="17" spans="1:4" x14ac:dyDescent="0.6">
      <c r="A17" s="49" t="s">
        <v>58</v>
      </c>
      <c r="B17" s="49">
        <v>2021</v>
      </c>
      <c r="D17" s="49">
        <v>13</v>
      </c>
    </row>
    <row r="18" spans="1:4" ht="33" x14ac:dyDescent="0.6">
      <c r="A18" s="49" t="s">
        <v>47</v>
      </c>
      <c r="B18" s="49">
        <v>2022</v>
      </c>
      <c r="C18" s="50" t="s">
        <v>222</v>
      </c>
      <c r="D18" s="49">
        <v>15</v>
      </c>
    </row>
    <row r="19" spans="1:4" x14ac:dyDescent="0.6">
      <c r="A19" s="49" t="s">
        <v>48</v>
      </c>
      <c r="B19" s="49">
        <v>2022</v>
      </c>
      <c r="D19" s="49">
        <v>18</v>
      </c>
    </row>
    <row r="20" spans="1:4" x14ac:dyDescent="0.6">
      <c r="A20" s="49" t="s">
        <v>49</v>
      </c>
      <c r="B20" s="49">
        <v>2022</v>
      </c>
      <c r="D20" s="49">
        <v>10</v>
      </c>
    </row>
    <row r="21" spans="1:4" x14ac:dyDescent="0.6">
      <c r="A21" s="49" t="s">
        <v>50</v>
      </c>
      <c r="B21" s="49">
        <v>2022</v>
      </c>
      <c r="D21" s="49">
        <v>20</v>
      </c>
    </row>
    <row r="22" spans="1:4" x14ac:dyDescent="0.6">
      <c r="A22" s="49" t="s">
        <v>51</v>
      </c>
      <c r="B22" s="49">
        <v>2022</v>
      </c>
      <c r="D22" s="49">
        <v>18</v>
      </c>
    </row>
    <row r="23" spans="1:4" x14ac:dyDescent="0.6">
      <c r="A23" s="49" t="s">
        <v>52</v>
      </c>
      <c r="B23" s="49">
        <v>2022</v>
      </c>
      <c r="D23" s="49">
        <v>17</v>
      </c>
    </row>
    <row r="24" spans="1:4" x14ac:dyDescent="0.6">
      <c r="A24" s="49" t="s">
        <v>53</v>
      </c>
      <c r="B24" s="49">
        <v>2022</v>
      </c>
      <c r="C24" s="5" t="s">
        <v>53</v>
      </c>
      <c r="D24" s="49">
        <v>10</v>
      </c>
    </row>
    <row r="25" spans="1:4" x14ac:dyDescent="0.6">
      <c r="A25" s="49" t="s">
        <v>54</v>
      </c>
      <c r="B25" s="49">
        <v>2022</v>
      </c>
      <c r="D25" s="49">
        <v>14</v>
      </c>
    </row>
    <row r="26" spans="1:4" x14ac:dyDescent="0.6">
      <c r="A26" s="49" t="s">
        <v>55</v>
      </c>
      <c r="B26" s="49">
        <v>2022</v>
      </c>
      <c r="D26" s="49">
        <v>19</v>
      </c>
    </row>
    <row r="27" spans="1:4" x14ac:dyDescent="0.6">
      <c r="A27" s="49" t="s">
        <v>56</v>
      </c>
      <c r="B27" s="49">
        <v>2022</v>
      </c>
      <c r="D27" s="49">
        <v>11</v>
      </c>
    </row>
    <row r="28" spans="1:4" x14ac:dyDescent="0.6">
      <c r="A28" s="49" t="s">
        <v>57</v>
      </c>
      <c r="B28" s="49">
        <v>2022</v>
      </c>
      <c r="D28" s="49">
        <v>19</v>
      </c>
    </row>
    <row r="29" spans="1:4" x14ac:dyDescent="0.6">
      <c r="A29" s="49" t="s">
        <v>58</v>
      </c>
      <c r="B29" s="49">
        <v>2022</v>
      </c>
      <c r="C29" s="5" t="s">
        <v>58</v>
      </c>
      <c r="D29" s="49">
        <v>11</v>
      </c>
    </row>
  </sheetData>
  <phoneticPr fontId="2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Welcome</vt:lpstr>
      <vt:lpstr>Line Charts</vt:lpstr>
      <vt:lpstr>Highlighting the Average</vt:lpstr>
      <vt:lpstr>Full Control Over X-Axis Labels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K. Emery</dc:creator>
  <cp:lastModifiedBy>Ann K. Emery</cp:lastModifiedBy>
  <dcterms:created xsi:type="dcterms:W3CDTF">2023-04-26T09:02:14Z</dcterms:created>
  <dcterms:modified xsi:type="dcterms:W3CDTF">2024-08-19T16:24:41Z</dcterms:modified>
</cp:coreProperties>
</file>