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ml.chartshap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263f09fffc08fa0/Training/COURSE 3 - GREAT GRAPHS IN EXCEL/Activities/DRAFTS AND TEMPLATES/"/>
    </mc:Choice>
  </mc:AlternateContent>
  <xr:revisionPtr revIDLastSave="406" documentId="8_{44A43AE5-67CC-4CAE-A3E2-16036A347A30}" xr6:coauthVersionLast="47" xr6:coauthVersionMax="47" xr10:uidLastSave="{115D51A8-488C-40BB-9B30-4F1A929E42B2}"/>
  <bookViews>
    <workbookView xWindow="-110" yWindow="-110" windowWidth="19420" windowHeight="10300" tabRatio="745" activeTab="1" xr2:uid="{00000000-000D-0000-FFFF-FFFF00000000}"/>
  </bookViews>
  <sheets>
    <sheet name="Welcome" sheetId="73" r:id="rId1"/>
    <sheet name="Confidence Interval Shading" sheetId="91" r:id="rId2"/>
  </sheets>
  <definedNames>
    <definedName name="_xlnm._FilterDatabase" localSheetId="1" hidden="1">'Confidence Interval Shading'!#REF!</definedName>
    <definedName name="B_Arc_Charts__Curved_Bar_Charts">#REF!</definedName>
    <definedName name="Bar_Charts">#REF!</definedName>
    <definedName name="Bubble_Charts">#REF!</definedName>
    <definedName name="Data_Bars">#REF!</definedName>
    <definedName name="Diverging_Stacked_Bar_Charts">#REF!</definedName>
    <definedName name="Dot_Plots">#REF!</definedName>
    <definedName name="_xlnm.Extract" localSheetId="1">'Confidence Interval Shading'!#REF!</definedName>
    <definedName name="Geographic_Heat_Maps">#REF!</definedName>
    <definedName name="Heat_Tables">#REF!</definedName>
    <definedName name="Line">#REF!</definedName>
    <definedName name="Overlapping_Bar_Column_Charts">#REF!</definedName>
    <definedName name="Population_Pyramid">#REF!</definedName>
    <definedName name="Scatter_Plots">#REF!</definedName>
    <definedName name="Set_Up_Theme_Colors___Theme_Fonts">#REF!</definedName>
    <definedName name="Slope">#REF!</definedName>
    <definedName name="Small_Multiples_Bar">#REF!</definedName>
    <definedName name="Small_Multiples_Line">#REF!</definedName>
    <definedName name="Spark_Lines">#REF!</definedName>
    <definedName name="Stacked_Bar_Charts">#REF!</definedName>
    <definedName name="Tile_Grid_Heat_Map">#REF!</definedName>
    <definedName name="Tile_Grid_Trendline_Map_of_the_U.S.">#REF!</definedName>
    <definedName name="Waff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4" i="91" l="1"/>
  <c r="J74" i="91" l="1"/>
  <c r="I74" i="91"/>
  <c r="H74" i="91"/>
  <c r="G74" i="91"/>
  <c r="F74" i="91"/>
  <c r="E74" i="91"/>
  <c r="D74" i="91"/>
  <c r="C74" i="91"/>
  <c r="J73" i="91"/>
  <c r="I73" i="91"/>
  <c r="H73" i="91"/>
  <c r="G73" i="91"/>
  <c r="F73" i="91"/>
  <c r="E73" i="91"/>
  <c r="D73" i="91"/>
  <c r="C73" i="91"/>
  <c r="B73" i="91"/>
</calcChain>
</file>

<file path=xl/sharedStrings.xml><?xml version="1.0" encoding="utf-8"?>
<sst xmlns="http://schemas.openxmlformats.org/spreadsheetml/2006/main" count="104" uniqueCount="90">
  <si>
    <t>Uses</t>
  </si>
  <si>
    <t>Remove the border.</t>
  </si>
  <si>
    <t>Before</t>
  </si>
  <si>
    <t>After</t>
  </si>
  <si>
    <r>
      <t xml:space="preserve">Go to the </t>
    </r>
    <r>
      <rPr>
        <i/>
        <sz val="11"/>
        <color theme="1"/>
        <rFont val="Montserrat"/>
        <family val="2"/>
        <scheme val="minor"/>
      </rPr>
      <t>Insert</t>
    </r>
    <r>
      <rPr>
        <sz val="11"/>
        <color theme="1"/>
        <rFont val="Montserrat"/>
        <family val="2"/>
        <scheme val="minor"/>
      </rPr>
      <t xml:space="preserve"> tab.</t>
    </r>
  </si>
  <si>
    <t>Real-Life Examples</t>
  </si>
  <si>
    <t>Remove the built-in chart title.</t>
  </si>
  <si>
    <t>Ann K. Emery</t>
  </si>
  <si>
    <t>Blog</t>
  </si>
  <si>
    <t>LinkedIn</t>
  </si>
  <si>
    <t>Contact</t>
  </si>
  <si>
    <t>Step 1: Set Up Your Table</t>
  </si>
  <si>
    <t>Declutter.</t>
  </si>
  <si>
    <t>Online Courses</t>
  </si>
  <si>
    <t>Step 3: Format</t>
  </si>
  <si>
    <t>Transfer the chart from Excel to Word or PowerPoint.</t>
  </si>
  <si>
    <t>Re-size the chart and the font size.</t>
  </si>
  <si>
    <t>Depict Data Studio</t>
  </si>
  <si>
    <t>Sharing Policy</t>
  </si>
  <si>
    <t>The files are exclusively for customers who have paid for our online courses or private training.</t>
  </si>
  <si>
    <t>If you share these files, you'll be removed from the training without a refund and banned from future trainings.</t>
  </si>
  <si>
    <t>Available in</t>
  </si>
  <si>
    <t>Remove the grid lines.</t>
  </si>
  <si>
    <t>Data Training</t>
  </si>
  <si>
    <t>Private Workshops</t>
  </si>
  <si>
    <t>Keynotes &amp; Conference Sessions</t>
  </si>
  <si>
    <t>DepictDataStudio.com</t>
  </si>
  <si>
    <t>LinkedIn.com/in/AnnKEmery</t>
  </si>
  <si>
    <t>Courses.DepictDataStudio.com</t>
  </si>
  <si>
    <t>DepictDataStudio.com/Workshops</t>
  </si>
  <si>
    <t>DepictDataStudio.com/Keynotes</t>
  </si>
  <si>
    <t>PCs and Macs</t>
  </si>
  <si>
    <t>Beware! Limitations</t>
  </si>
  <si>
    <t>Consulting</t>
  </si>
  <si>
    <t>DepictDataStudio.com/Consulting</t>
  </si>
  <si>
    <t>Line Graph with Confidence Interval Shading</t>
  </si>
  <si>
    <t>a.k.a. Uncertainty Shading (for confidence intervals, standard deviations, etc.)</t>
  </si>
  <si>
    <t>Shades the area above and below the line</t>
  </si>
  <si>
    <t>Common in academic, scientific, and technical settings</t>
  </si>
  <si>
    <t>2007-
2011</t>
  </si>
  <si>
    <t>2008-
2012</t>
  </si>
  <si>
    <t>2009-
2013</t>
  </si>
  <si>
    <t>2010-
2014</t>
  </si>
  <si>
    <t>2011-
2015</t>
  </si>
  <si>
    <t>2012-
2016</t>
  </si>
  <si>
    <t>2013-
2017</t>
  </si>
  <si>
    <t>2014-
2018</t>
  </si>
  <si>
    <t>2015-
2019</t>
  </si>
  <si>
    <t>Predicted Prevalence</t>
  </si>
  <si>
    <t>Observed Prevalence</t>
  </si>
  <si>
    <t>Lower CI</t>
  </si>
  <si>
    <t>Higher CI</t>
  </si>
  <si>
    <t>White Space</t>
  </si>
  <si>
    <t>The Regular Table</t>
  </si>
  <si>
    <t>The Magic Table</t>
  </si>
  <si>
    <t>Like many of these advanced graphs, we'll have to transform our Regular Table into a Magic Table.</t>
  </si>
  <si>
    <t>Expect a learning curve - a pain to set up</t>
  </si>
  <si>
    <t>Related blog post:</t>
  </si>
  <si>
    <t xml:space="preserve">https://depictdatastudio.com/how-to-visualize-confidence-intervals </t>
  </si>
  <si>
    <t>&lt; -- One of the dark lines in the graph</t>
  </si>
  <si>
    <t>&lt; -- Another dark line on the graph</t>
  </si>
  <si>
    <t>&lt; -- The original confidence interval numbers from the scientist's number-crunching</t>
  </si>
  <si>
    <t>&lt; -- These numbers fill in automatically; This is how far the gray area extends upwards</t>
  </si>
  <si>
    <t>Gray Shading</t>
  </si>
  <si>
    <t>Highlight *only* the gray sections of the table.</t>
  </si>
  <si>
    <r>
      <t xml:space="preserve">Step 2: Insert a </t>
    </r>
    <r>
      <rPr>
        <b/>
        <i/>
        <sz val="18"/>
        <rFont val="Montserrat"/>
        <scheme val="minor"/>
      </rPr>
      <t>Custom Combo Chart</t>
    </r>
  </si>
  <si>
    <r>
      <t xml:space="preserve">Click on the </t>
    </r>
    <r>
      <rPr>
        <i/>
        <sz val="11"/>
        <color theme="1"/>
        <rFont val="Montserrat"/>
        <scheme val="minor"/>
      </rPr>
      <t xml:space="preserve">Combo </t>
    </r>
    <r>
      <rPr>
        <sz val="11"/>
        <color theme="1"/>
        <rFont val="Montserrat"/>
        <family val="2"/>
        <scheme val="minor"/>
      </rPr>
      <t>button.</t>
    </r>
  </si>
  <si>
    <r>
      <t xml:space="preserve">Select a </t>
    </r>
    <r>
      <rPr>
        <i/>
        <sz val="11"/>
        <color theme="1"/>
        <rFont val="Montserrat"/>
        <family val="2"/>
        <scheme val="minor"/>
      </rPr>
      <t>Custom Combo Chart.</t>
    </r>
  </si>
  <si>
    <t>You'll see a pop-up window like this:</t>
  </si>
  <si>
    <t>We'll need to adjust the Combo Chart a bit.</t>
  </si>
  <si>
    <r>
      <t xml:space="preserve">The 2 lines ("Predicted Prevalence" and "Observed Prevalence," in this example) should be </t>
    </r>
    <r>
      <rPr>
        <i/>
        <sz val="11"/>
        <color theme="1"/>
        <rFont val="Montserrat"/>
        <scheme val="minor"/>
      </rPr>
      <t>Line</t>
    </r>
    <r>
      <rPr>
        <sz val="11"/>
        <color theme="1"/>
        <rFont val="Montserrat"/>
        <family val="2"/>
        <scheme val="minor"/>
      </rPr>
      <t xml:space="preserve"> charts, like this:</t>
    </r>
  </si>
  <si>
    <t>Your graph will look like this:</t>
  </si>
  <si>
    <t>Remove the legend.</t>
  </si>
  <si>
    <t>Make the bottom shading invisible, like this:</t>
  </si>
  <si>
    <t>Make the shading gray, like this:</t>
  </si>
  <si>
    <t>Add a y-axis title (this is a semi-long one, so I added a text box).</t>
  </si>
  <si>
    <t>This is sized for a slide (18-point font, 13 inches wide, and 5 inches tall).</t>
  </si>
  <si>
    <t>Add Theme Colors and Theme Fonts.</t>
  </si>
  <si>
    <t>Add direct labels.</t>
  </si>
  <si>
    <t>These are text boxes.</t>
  </si>
  <si>
    <t>Adjust the x- and y-axis.</t>
  </si>
  <si>
    <t>On the y-axis, show the min and the max.</t>
  </si>
  <si>
    <t>Add a x-axis title (another text box).</t>
  </si>
  <si>
    <t>We'll use a Magic Table with placeholder space, and a combo chart…</t>
  </si>
  <si>
    <t>…and adjust the colors to show the confidence interval.</t>
  </si>
  <si>
    <t>Excel 2013 and onwards</t>
  </si>
  <si>
    <t>&lt; -- These numbers fill in automatically; This is "buffer" space from the bottom of the graph up to the start of the shading</t>
  </si>
  <si>
    <t>You'll need to highlight the top section, hold down CTRL, and then highlight the bottom section.</t>
  </si>
  <si>
    <r>
      <t xml:space="preserve">The </t>
    </r>
    <r>
      <rPr>
        <i/>
        <sz val="11"/>
        <color theme="1"/>
        <rFont val="Montserrat"/>
        <scheme val="minor"/>
      </rPr>
      <t>White Space</t>
    </r>
    <r>
      <rPr>
        <sz val="11"/>
        <color theme="1"/>
        <rFont val="Montserrat"/>
        <family val="2"/>
        <scheme val="minor"/>
      </rPr>
      <t xml:space="preserve"> and the </t>
    </r>
    <r>
      <rPr>
        <i/>
        <sz val="11"/>
        <color theme="1"/>
        <rFont val="Montserrat"/>
        <scheme val="minor"/>
      </rPr>
      <t>Gray Shading</t>
    </r>
    <r>
      <rPr>
        <sz val="11"/>
        <color theme="1"/>
        <rFont val="Montserrat"/>
        <family val="2"/>
        <scheme val="minor"/>
      </rPr>
      <t xml:space="preserve"> should be </t>
    </r>
    <r>
      <rPr>
        <i/>
        <sz val="11"/>
        <color theme="1"/>
        <rFont val="Montserrat"/>
        <scheme val="minor"/>
      </rPr>
      <t xml:space="preserve">Stacked Area </t>
    </r>
    <r>
      <rPr>
        <sz val="11"/>
        <color theme="1"/>
        <rFont val="Montserrat"/>
        <scheme val="minor"/>
      </rPr>
      <t xml:space="preserve">charts, </t>
    </r>
    <r>
      <rPr>
        <sz val="11"/>
        <color theme="1"/>
        <rFont val="Montserrat"/>
        <family val="2"/>
        <scheme val="minor"/>
      </rPr>
      <t>like this:</t>
    </r>
  </si>
  <si>
    <r>
      <t xml:space="preserve">Click </t>
    </r>
    <r>
      <rPr>
        <i/>
        <sz val="11"/>
        <color theme="1"/>
        <rFont val="Montserrat"/>
        <scheme val="minor"/>
      </rPr>
      <t>OK.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</si>
</sst>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b/>
      <sz val="11"/>
      <name val="Mont Heavy"/>
      <family val="2"/>
      <scheme val="major"/>
    </font>
    <font>
      <i/>
      <sz val="11"/>
      <color theme="1"/>
      <name val="Montserrat"/>
      <family val="2"/>
      <scheme val="minor"/>
    </font>
    <font>
      <u/>
      <sz val="11"/>
      <color theme="10"/>
      <name val="Montserrat"/>
      <family val="2"/>
      <scheme val="minor"/>
    </font>
    <font>
      <b/>
      <sz val="18"/>
      <color theme="3"/>
      <name val="Montserrat"/>
      <family val="2"/>
      <scheme val="minor"/>
    </font>
    <font>
      <u/>
      <sz val="11"/>
      <color theme="11"/>
      <name val="Montserrat"/>
      <family val="2"/>
      <scheme val="minor"/>
    </font>
    <font>
      <b/>
      <sz val="11"/>
      <color theme="3"/>
      <name val="Montserrat"/>
      <family val="2"/>
      <scheme val="minor"/>
    </font>
    <font>
      <sz val="11"/>
      <color rgb="FF006100"/>
      <name val="Montserrat"/>
      <family val="2"/>
      <scheme val="minor"/>
    </font>
    <font>
      <sz val="11"/>
      <color rgb="FF9C0006"/>
      <name val="Montserrat"/>
      <family val="2"/>
      <scheme val="minor"/>
    </font>
    <font>
      <sz val="11"/>
      <color rgb="FF9C5700"/>
      <name val="Montserrat"/>
      <family val="2"/>
      <scheme val="minor"/>
    </font>
    <font>
      <sz val="11"/>
      <color rgb="FF3F3F76"/>
      <name val="Montserrat"/>
      <family val="2"/>
      <scheme val="minor"/>
    </font>
    <font>
      <b/>
      <sz val="11"/>
      <color rgb="FF3F3F3F"/>
      <name val="Montserrat"/>
      <family val="2"/>
      <scheme val="minor"/>
    </font>
    <font>
      <b/>
      <sz val="11"/>
      <color rgb="FFFA7D00"/>
      <name val="Montserrat"/>
      <family val="2"/>
      <scheme val="minor"/>
    </font>
    <font>
      <sz val="11"/>
      <color rgb="FFFA7D00"/>
      <name val="Montserrat"/>
      <family val="2"/>
      <scheme val="minor"/>
    </font>
    <font>
      <b/>
      <sz val="11"/>
      <color theme="0"/>
      <name val="Montserrat"/>
      <family val="2"/>
      <scheme val="minor"/>
    </font>
    <font>
      <sz val="11"/>
      <color rgb="FFFF0000"/>
      <name val="Montserrat"/>
      <family val="2"/>
      <scheme val="minor"/>
    </font>
    <font>
      <i/>
      <sz val="11"/>
      <color rgb="FF7F7F7F"/>
      <name val="Montserrat"/>
      <family val="2"/>
      <scheme val="minor"/>
    </font>
    <font>
      <sz val="8"/>
      <name val="Montserrat"/>
      <family val="2"/>
      <scheme val="minor"/>
    </font>
    <font>
      <sz val="18"/>
      <color theme="3"/>
      <name val="Mont Heavy"/>
      <family val="2"/>
      <scheme val="major"/>
    </font>
    <font>
      <b/>
      <sz val="15"/>
      <color theme="3"/>
      <name val="Montserrat"/>
      <family val="2"/>
      <scheme val="minor"/>
    </font>
    <font>
      <i/>
      <sz val="11"/>
      <color theme="1"/>
      <name val="Montserrat"/>
      <scheme val="minor"/>
    </font>
    <font>
      <b/>
      <sz val="11"/>
      <color theme="1"/>
      <name val="Montserrat"/>
      <scheme val="minor"/>
    </font>
    <font>
      <b/>
      <sz val="24"/>
      <name val="Montserrat"/>
      <scheme val="minor"/>
    </font>
    <font>
      <b/>
      <sz val="18"/>
      <name val="Montserrat"/>
      <scheme val="minor"/>
    </font>
    <font>
      <b/>
      <sz val="12"/>
      <name val="Montserrat"/>
      <scheme val="minor"/>
    </font>
    <font>
      <sz val="11"/>
      <color theme="1"/>
      <name val="Montserrat"/>
      <scheme val="minor"/>
    </font>
    <font>
      <b/>
      <i/>
      <sz val="18"/>
      <name val="Montserrat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</borders>
  <cellStyleXfs count="31">
    <xf numFmtId="0" fontId="0" fillId="0" borderId="0"/>
    <xf numFmtId="0" fontId="25" fillId="0" borderId="0" applyNumberFormat="0" applyAlignment="0" applyProtection="0"/>
    <xf numFmtId="0" fontId="26" fillId="0" borderId="0" applyNumberFormat="0" applyFill="0" applyAlignment="0" applyProtection="0"/>
    <xf numFmtId="0" fontId="3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1" applyNumberFormat="0" applyAlignment="0" applyProtection="0"/>
    <xf numFmtId="0" fontId="13" fillId="6" borderId="2" applyNumberFormat="0" applyAlignment="0" applyProtection="0"/>
    <xf numFmtId="0" fontId="14" fillId="6" borderId="1" applyNumberFormat="0" applyAlignment="0" applyProtection="0"/>
    <xf numFmtId="0" fontId="15" fillId="0" borderId="3" applyNumberFormat="0" applyFill="0" applyAlignment="0" applyProtection="0"/>
    <xf numFmtId="0" fontId="16" fillId="7" borderId="4" applyNumberFormat="0" applyAlignment="0" applyProtection="0"/>
    <xf numFmtId="0" fontId="17" fillId="0" borderId="0" applyNumberFormat="0" applyFill="0" applyBorder="0" applyAlignment="0" applyProtection="0"/>
    <xf numFmtId="0" fontId="1" fillId="8" borderId="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6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 applyNumberFormat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">
    <xf numFmtId="0" fontId="0" fillId="0" borderId="0" xfId="0"/>
    <xf numFmtId="0" fontId="25" fillId="0" borderId="0" xfId="1"/>
    <xf numFmtId="0" fontId="24" fillId="0" borderId="0" xfId="5"/>
    <xf numFmtId="0" fontId="25" fillId="0" borderId="0" xfId="1" applyAlignment="1">
      <alignment horizontal="left"/>
    </xf>
    <xf numFmtId="0" fontId="0" fillId="0" borderId="0" xfId="0" applyAlignment="1">
      <alignment horizontal="left"/>
    </xf>
    <xf numFmtId="0" fontId="5" fillId="0" borderId="0" xfId="20"/>
    <xf numFmtId="0" fontId="1" fillId="0" borderId="0" xfId="22"/>
    <xf numFmtId="0" fontId="23" fillId="0" borderId="0" xfId="0" applyFont="1"/>
    <xf numFmtId="0" fontId="0" fillId="0" borderId="0" xfId="0" applyAlignment="1">
      <alignment horizontal="left" indent="1"/>
    </xf>
    <xf numFmtId="0" fontId="23" fillId="0" borderId="0" xfId="0" applyFont="1" applyAlignment="1">
      <alignment horizontal="left" indent="1"/>
    </xf>
    <xf numFmtId="0" fontId="23" fillId="0" borderId="0" xfId="0" applyFont="1" applyAlignment="1">
      <alignment horizontal="left"/>
    </xf>
    <xf numFmtId="0" fontId="23" fillId="0" borderId="0" xfId="0" quotePrefix="1" applyFont="1" applyAlignment="1">
      <alignment horizontal="right" wrapText="1"/>
    </xf>
    <xf numFmtId="0" fontId="27" fillId="0" borderId="0" xfId="0" applyFont="1" applyAlignment="1">
      <alignment wrapText="1"/>
    </xf>
    <xf numFmtId="0" fontId="0" fillId="0" borderId="0" xfId="0" applyAlignment="1">
      <alignment wrapText="1"/>
    </xf>
    <xf numFmtId="0" fontId="26" fillId="0" borderId="0" xfId="2"/>
    <xf numFmtId="0" fontId="23" fillId="0" borderId="0" xfId="0" applyFont="1" applyAlignment="1">
      <alignment wrapText="1"/>
    </xf>
    <xf numFmtId="0" fontId="23" fillId="9" borderId="0" xfId="0" applyFont="1" applyFill="1"/>
    <xf numFmtId="0" fontId="23" fillId="9" borderId="0" xfId="0" quotePrefix="1" applyFont="1" applyFill="1" applyAlignment="1">
      <alignment horizontal="right" wrapText="1"/>
    </xf>
    <xf numFmtId="0" fontId="23" fillId="9" borderId="0" xfId="0" applyFont="1" applyFill="1" applyAlignment="1">
      <alignment wrapText="1"/>
    </xf>
    <xf numFmtId="0" fontId="27" fillId="9" borderId="0" xfId="0" applyFont="1" applyFill="1" applyAlignment="1">
      <alignment wrapText="1"/>
    </xf>
    <xf numFmtId="0" fontId="0" fillId="9" borderId="0" xfId="0" applyFill="1" applyAlignment="1">
      <alignment wrapText="1"/>
    </xf>
  </cellXfs>
  <cellStyles count="31">
    <cellStyle name="Bad" xfId="9" builtinId="27" hidden="1"/>
    <cellStyle name="Calculation" xfId="13" builtinId="22" hidden="1"/>
    <cellStyle name="Check Cell" xfId="15" builtinId="23" hidden="1"/>
    <cellStyle name="Explanatory Text" xfId="18" builtinId="53" hidden="1"/>
    <cellStyle name="Followed Hyperlink" xfId="6" builtinId="9" hidden="1"/>
    <cellStyle name="Good" xfId="8" builtinId="26" hidden="1"/>
    <cellStyle name="Heading 1" xfId="1" builtinId="16" customBuiltin="1"/>
    <cellStyle name="Heading 1 2" xfId="24" xr:uid="{13EBA550-4209-4C13-B869-ED9596F4A5A6}"/>
    <cellStyle name="Heading 1 3" xfId="21" xr:uid="{601B7DE6-2DAE-4D26-935A-52D5A0A9F582}"/>
    <cellStyle name="Heading 2" xfId="2" builtinId="17" customBuiltin="1"/>
    <cellStyle name="Heading 3" xfId="3" builtinId="18" hidden="1" customBuiltin="1"/>
    <cellStyle name="Heading 4" xfId="7" builtinId="19" hidden="1"/>
    <cellStyle name="Hyperlink" xfId="4" builtinId="8" hidden="1"/>
    <cellStyle name="Hyperlink" xfId="20" builtinId="8"/>
    <cellStyle name="Input" xfId="11" builtinId="20" hidden="1"/>
    <cellStyle name="Linked Cell" xfId="14" builtinId="24" hidden="1"/>
    <cellStyle name="Neutral" xfId="10" builtinId="28" hidden="1"/>
    <cellStyle name="Normal" xfId="0" builtinId="0"/>
    <cellStyle name="Normal 6" xfId="22" xr:uid="{5F0C2094-E1D5-43BE-9B2C-2AF0D31FE22F}"/>
    <cellStyle name="Note" xfId="17" builtinId="10" hidden="1"/>
    <cellStyle name="Output" xfId="12" builtinId="21" hidden="1"/>
    <cellStyle name="style1626719321189" xfId="25" xr:uid="{3F901C09-A810-4990-AE82-4002D5EA3FBB}"/>
    <cellStyle name="style1626719321264" xfId="26" xr:uid="{290A6181-D5AF-4070-849B-AEF4016A6FC8}"/>
    <cellStyle name="style1626719328440" xfId="28" xr:uid="{7B6B531E-D6C8-4A01-AB68-F01D9A31E66E}"/>
    <cellStyle name="style1626719328521" xfId="27" xr:uid="{6699D7E2-2FAF-4216-8999-E9EC2E322C6D}"/>
    <cellStyle name="style1626719328596" xfId="29" xr:uid="{6523293F-006D-4B33-ABC1-91450A251A97}"/>
    <cellStyle name="style1626719328756" xfId="30" xr:uid="{6CE04BB1-C33F-4E2C-94DA-596B907C13C5}"/>
    <cellStyle name="Title" xfId="5" builtinId="15" customBuiltin="1"/>
    <cellStyle name="Title 2" xfId="23" xr:uid="{1A2592BB-0BF4-4278-A3E1-F226BC769030}"/>
    <cellStyle name="Total" xfId="19" builtinId="25" hidden="1"/>
    <cellStyle name="Warning Text" xfId="16" builtinId="11" hidden="1"/>
  </cellStyles>
  <dxfs count="0"/>
  <tableStyles count="0" defaultTableStyle="TableStyleMedium2" defaultPivotStyle="PivotStyleLight16"/>
  <colors>
    <mruColors>
      <color rgb="FFB715B7"/>
      <color rgb="FF13BF81"/>
      <color rgb="FF3F7AD8"/>
      <color rgb="FF6432C6"/>
      <color rgb="FFBFBFBF"/>
      <color rgb="FFDF7779"/>
      <color rgb="FFD0363B"/>
      <color rgb="FF96B6EA"/>
      <color rgb="FFDC143C"/>
      <color rgb="FFEF4B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2"/>
          <c:order val="2"/>
          <c:tx>
            <c:strRef>
              <c:f>'Confidence Interval Shading'!$A$73</c:f>
              <c:strCache>
                <c:ptCount val="1"/>
                <c:pt idx="0">
                  <c:v>White Space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Shading'!$B$73:$J$73</c:f>
              <c:numCache>
                <c:formatCode>General</c:formatCode>
                <c:ptCount val="9"/>
                <c:pt idx="0">
                  <c:v>1.4</c:v>
                </c:pt>
                <c:pt idx="1">
                  <c:v>1.4</c:v>
                </c:pt>
                <c:pt idx="2">
                  <c:v>1.4</c:v>
                </c:pt>
                <c:pt idx="3">
                  <c:v>0.6</c:v>
                </c:pt>
                <c:pt idx="4">
                  <c:v>1</c:v>
                </c:pt>
                <c:pt idx="5">
                  <c:v>0.6</c:v>
                </c:pt>
                <c:pt idx="6">
                  <c:v>0.7</c:v>
                </c:pt>
                <c:pt idx="7">
                  <c:v>0.6</c:v>
                </c:pt>
                <c:pt idx="8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49-4EE9-9A58-1C494A54E97D}"/>
            </c:ext>
          </c:extLst>
        </c:ser>
        <c:ser>
          <c:idx val="3"/>
          <c:order val="3"/>
          <c:tx>
            <c:strRef>
              <c:f>'Confidence Interval Shading'!$A$74</c:f>
              <c:strCache>
                <c:ptCount val="1"/>
                <c:pt idx="0">
                  <c:v>Gray Shading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Shading'!$B$74:$J$74</c:f>
              <c:numCache>
                <c:formatCode>General</c:formatCode>
                <c:ptCount val="9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5.7</c:v>
                </c:pt>
                <c:pt idx="4">
                  <c:v>6.6</c:v>
                </c:pt>
                <c:pt idx="5">
                  <c:v>5.7</c:v>
                </c:pt>
                <c:pt idx="6">
                  <c:v>6.3</c:v>
                </c:pt>
                <c:pt idx="7">
                  <c:v>6.3000000000000007</c:v>
                </c:pt>
                <c:pt idx="8">
                  <c:v>7.6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49-4EE9-9A58-1C494A54E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873984"/>
        <c:axId val="2086840720"/>
      </c:areaChart>
      <c:lineChart>
        <c:grouping val="standard"/>
        <c:varyColors val="0"/>
        <c:ser>
          <c:idx val="0"/>
          <c:order val="0"/>
          <c:tx>
            <c:strRef>
              <c:f>'Confidence Interval Shading'!$A$67</c:f>
              <c:strCache>
                <c:ptCount val="1"/>
                <c:pt idx="0">
                  <c:v>Predicted Prevalence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Shading'!$B$67:$J$67</c:f>
              <c:numCache>
                <c:formatCode>General</c:formatCode>
                <c:ptCount val="9"/>
                <c:pt idx="0">
                  <c:v>3.6</c:v>
                </c:pt>
                <c:pt idx="1">
                  <c:v>3.6</c:v>
                </c:pt>
                <c:pt idx="2">
                  <c:v>3.4</c:v>
                </c:pt>
                <c:pt idx="3">
                  <c:v>2.1</c:v>
                </c:pt>
                <c:pt idx="4">
                  <c:v>3.1</c:v>
                </c:pt>
                <c:pt idx="5">
                  <c:v>2.4</c:v>
                </c:pt>
                <c:pt idx="6">
                  <c:v>2.8</c:v>
                </c:pt>
                <c:pt idx="7">
                  <c:v>2.6</c:v>
                </c:pt>
                <c:pt idx="8">
                  <c:v>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49-4EE9-9A58-1C494A54E97D}"/>
            </c:ext>
          </c:extLst>
        </c:ser>
        <c:ser>
          <c:idx val="1"/>
          <c:order val="1"/>
          <c:tx>
            <c:strRef>
              <c:f>'Confidence Interval Shading'!$A$68</c:f>
              <c:strCache>
                <c:ptCount val="1"/>
                <c:pt idx="0">
                  <c:v>Observed Prevalence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Shading'!$B$68:$J$68</c:f>
              <c:numCache>
                <c:formatCode>General</c:formatCode>
                <c:ptCount val="9"/>
                <c:pt idx="0">
                  <c:v>3.4</c:v>
                </c:pt>
                <c:pt idx="1">
                  <c:v>3.3</c:v>
                </c:pt>
                <c:pt idx="2">
                  <c:v>3.2</c:v>
                </c:pt>
                <c:pt idx="3">
                  <c:v>3.1</c:v>
                </c:pt>
                <c:pt idx="4">
                  <c:v>3</c:v>
                </c:pt>
                <c:pt idx="5">
                  <c:v>3</c:v>
                </c:pt>
                <c:pt idx="6">
                  <c:v>2.9</c:v>
                </c:pt>
                <c:pt idx="7">
                  <c:v>2.8</c:v>
                </c:pt>
                <c:pt idx="8">
                  <c:v>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49-4EE9-9A58-1C494A54E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873984"/>
        <c:axId val="2086840720"/>
      </c:lineChart>
      <c:catAx>
        <c:axId val="126873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6840720"/>
        <c:crosses val="autoZero"/>
        <c:auto val="1"/>
        <c:lblAlgn val="ctr"/>
        <c:lblOffset val="100"/>
        <c:noMultiLvlLbl val="0"/>
      </c:catAx>
      <c:valAx>
        <c:axId val="208684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873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2"/>
          <c:order val="2"/>
          <c:tx>
            <c:strRef>
              <c:f>'Confidence Interval Shading'!$A$73</c:f>
              <c:strCache>
                <c:ptCount val="1"/>
                <c:pt idx="0">
                  <c:v>White Space</c:v>
                </c:pt>
              </c:strCache>
            </c:strRef>
          </c:tx>
          <c:spPr>
            <a:noFill/>
            <a:ln>
              <a:noFill/>
            </a:ln>
            <a:effectLst/>
          </c:spP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Shading'!$B$73:$J$73</c:f>
              <c:numCache>
                <c:formatCode>General</c:formatCode>
                <c:ptCount val="9"/>
                <c:pt idx="0">
                  <c:v>1.4</c:v>
                </c:pt>
                <c:pt idx="1">
                  <c:v>1.4</c:v>
                </c:pt>
                <c:pt idx="2">
                  <c:v>1.4</c:v>
                </c:pt>
                <c:pt idx="3">
                  <c:v>0.6</c:v>
                </c:pt>
                <c:pt idx="4">
                  <c:v>1</c:v>
                </c:pt>
                <c:pt idx="5">
                  <c:v>0.6</c:v>
                </c:pt>
                <c:pt idx="6">
                  <c:v>0.7</c:v>
                </c:pt>
                <c:pt idx="7">
                  <c:v>0.6</c:v>
                </c:pt>
                <c:pt idx="8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EA-4633-9E37-3D0D8B507486}"/>
            </c:ext>
          </c:extLst>
        </c:ser>
        <c:ser>
          <c:idx val="3"/>
          <c:order val="3"/>
          <c:tx>
            <c:strRef>
              <c:f>'Confidence Interval Shading'!$A$74</c:f>
              <c:strCache>
                <c:ptCount val="1"/>
                <c:pt idx="0">
                  <c:v>Gray Shading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Shading'!$B$74:$J$74</c:f>
              <c:numCache>
                <c:formatCode>General</c:formatCode>
                <c:ptCount val="9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5.7</c:v>
                </c:pt>
                <c:pt idx="4">
                  <c:v>6.6</c:v>
                </c:pt>
                <c:pt idx="5">
                  <c:v>5.7</c:v>
                </c:pt>
                <c:pt idx="6">
                  <c:v>6.3</c:v>
                </c:pt>
                <c:pt idx="7">
                  <c:v>6.3000000000000007</c:v>
                </c:pt>
                <c:pt idx="8">
                  <c:v>7.6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EA-4633-9E37-3D0D8B5074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873984"/>
        <c:axId val="2086840720"/>
      </c:areaChart>
      <c:lineChart>
        <c:grouping val="standard"/>
        <c:varyColors val="0"/>
        <c:ser>
          <c:idx val="0"/>
          <c:order val="0"/>
          <c:tx>
            <c:strRef>
              <c:f>'Confidence Interval Shading'!$A$67</c:f>
              <c:strCache>
                <c:ptCount val="1"/>
                <c:pt idx="0">
                  <c:v>Predicted Prevalence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Shading'!$B$67:$J$67</c:f>
              <c:numCache>
                <c:formatCode>General</c:formatCode>
                <c:ptCount val="9"/>
                <c:pt idx="0">
                  <c:v>3.6</c:v>
                </c:pt>
                <c:pt idx="1">
                  <c:v>3.6</c:v>
                </c:pt>
                <c:pt idx="2">
                  <c:v>3.4</c:v>
                </c:pt>
                <c:pt idx="3">
                  <c:v>2.1</c:v>
                </c:pt>
                <c:pt idx="4">
                  <c:v>3.1</c:v>
                </c:pt>
                <c:pt idx="5">
                  <c:v>2.4</c:v>
                </c:pt>
                <c:pt idx="6">
                  <c:v>2.8</c:v>
                </c:pt>
                <c:pt idx="7">
                  <c:v>2.6</c:v>
                </c:pt>
                <c:pt idx="8">
                  <c:v>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4EA-4633-9E37-3D0D8B507486}"/>
            </c:ext>
          </c:extLst>
        </c:ser>
        <c:ser>
          <c:idx val="1"/>
          <c:order val="1"/>
          <c:tx>
            <c:strRef>
              <c:f>'Confidence Interval Shading'!$A$68</c:f>
              <c:strCache>
                <c:ptCount val="1"/>
                <c:pt idx="0">
                  <c:v>Observed Prevalence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Shading'!$B$68:$J$68</c:f>
              <c:numCache>
                <c:formatCode>General</c:formatCode>
                <c:ptCount val="9"/>
                <c:pt idx="0">
                  <c:v>3.4</c:v>
                </c:pt>
                <c:pt idx="1">
                  <c:v>3.3</c:v>
                </c:pt>
                <c:pt idx="2">
                  <c:v>3.2</c:v>
                </c:pt>
                <c:pt idx="3">
                  <c:v>3.1</c:v>
                </c:pt>
                <c:pt idx="4">
                  <c:v>3</c:v>
                </c:pt>
                <c:pt idx="5">
                  <c:v>3</c:v>
                </c:pt>
                <c:pt idx="6">
                  <c:v>2.9</c:v>
                </c:pt>
                <c:pt idx="7">
                  <c:v>2.8</c:v>
                </c:pt>
                <c:pt idx="8">
                  <c:v>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4EA-4633-9E37-3D0D8B5074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873984"/>
        <c:axId val="2086840720"/>
      </c:lineChart>
      <c:catAx>
        <c:axId val="126873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6840720"/>
        <c:crosses val="autoZero"/>
        <c:auto val="1"/>
        <c:lblAlgn val="ctr"/>
        <c:lblOffset val="100"/>
        <c:noMultiLvlLbl val="0"/>
      </c:catAx>
      <c:valAx>
        <c:axId val="208684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873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2"/>
          <c:order val="2"/>
          <c:tx>
            <c:strRef>
              <c:f>'Confidence Interval Shading'!$A$73</c:f>
              <c:strCache>
                <c:ptCount val="1"/>
                <c:pt idx="0">
                  <c:v>White Space</c:v>
                </c:pt>
              </c:strCache>
            </c:strRef>
          </c:tx>
          <c:spPr>
            <a:noFill/>
            <a:ln>
              <a:noFill/>
            </a:ln>
            <a:effectLst/>
          </c:spP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Shading'!$B$73:$J$73</c:f>
              <c:numCache>
                <c:formatCode>General</c:formatCode>
                <c:ptCount val="9"/>
                <c:pt idx="0">
                  <c:v>1.4</c:v>
                </c:pt>
                <c:pt idx="1">
                  <c:v>1.4</c:v>
                </c:pt>
                <c:pt idx="2">
                  <c:v>1.4</c:v>
                </c:pt>
                <c:pt idx="3">
                  <c:v>0.6</c:v>
                </c:pt>
                <c:pt idx="4">
                  <c:v>1</c:v>
                </c:pt>
                <c:pt idx="5">
                  <c:v>0.6</c:v>
                </c:pt>
                <c:pt idx="6">
                  <c:v>0.7</c:v>
                </c:pt>
                <c:pt idx="7">
                  <c:v>0.6</c:v>
                </c:pt>
                <c:pt idx="8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17-4DF9-B7D5-1F9BA7354E8B}"/>
            </c:ext>
          </c:extLst>
        </c:ser>
        <c:ser>
          <c:idx val="3"/>
          <c:order val="3"/>
          <c:tx>
            <c:strRef>
              <c:f>'Confidence Interval Shading'!$A$74</c:f>
              <c:strCache>
                <c:ptCount val="1"/>
                <c:pt idx="0">
                  <c:v>Gray Shading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Shading'!$B$74:$J$74</c:f>
              <c:numCache>
                <c:formatCode>General</c:formatCode>
                <c:ptCount val="9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5.7</c:v>
                </c:pt>
                <c:pt idx="4">
                  <c:v>6.6</c:v>
                </c:pt>
                <c:pt idx="5">
                  <c:v>5.7</c:v>
                </c:pt>
                <c:pt idx="6">
                  <c:v>6.3</c:v>
                </c:pt>
                <c:pt idx="7">
                  <c:v>6.3000000000000007</c:v>
                </c:pt>
                <c:pt idx="8">
                  <c:v>7.6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17-4DF9-B7D5-1F9BA7354E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873984"/>
        <c:axId val="2086840720"/>
      </c:areaChart>
      <c:lineChart>
        <c:grouping val="standard"/>
        <c:varyColors val="0"/>
        <c:ser>
          <c:idx val="0"/>
          <c:order val="0"/>
          <c:tx>
            <c:strRef>
              <c:f>'Confidence Interval Shading'!$A$67</c:f>
              <c:strCache>
                <c:ptCount val="1"/>
                <c:pt idx="0">
                  <c:v>Predicted Prevalence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Shading'!$B$67:$J$67</c:f>
              <c:numCache>
                <c:formatCode>General</c:formatCode>
                <c:ptCount val="9"/>
                <c:pt idx="0">
                  <c:v>3.6</c:v>
                </c:pt>
                <c:pt idx="1">
                  <c:v>3.6</c:v>
                </c:pt>
                <c:pt idx="2">
                  <c:v>3.4</c:v>
                </c:pt>
                <c:pt idx="3">
                  <c:v>2.1</c:v>
                </c:pt>
                <c:pt idx="4">
                  <c:v>3.1</c:v>
                </c:pt>
                <c:pt idx="5">
                  <c:v>2.4</c:v>
                </c:pt>
                <c:pt idx="6">
                  <c:v>2.8</c:v>
                </c:pt>
                <c:pt idx="7">
                  <c:v>2.6</c:v>
                </c:pt>
                <c:pt idx="8">
                  <c:v>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17-4DF9-B7D5-1F9BA7354E8B}"/>
            </c:ext>
          </c:extLst>
        </c:ser>
        <c:ser>
          <c:idx val="1"/>
          <c:order val="1"/>
          <c:tx>
            <c:strRef>
              <c:f>'Confidence Interval Shading'!$A$68</c:f>
              <c:strCache>
                <c:ptCount val="1"/>
                <c:pt idx="0">
                  <c:v>Observed Prevalence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Shading'!$B$68:$J$68</c:f>
              <c:numCache>
                <c:formatCode>General</c:formatCode>
                <c:ptCount val="9"/>
                <c:pt idx="0">
                  <c:v>3.4</c:v>
                </c:pt>
                <c:pt idx="1">
                  <c:v>3.3</c:v>
                </c:pt>
                <c:pt idx="2">
                  <c:v>3.2</c:v>
                </c:pt>
                <c:pt idx="3">
                  <c:v>3.1</c:v>
                </c:pt>
                <c:pt idx="4">
                  <c:v>3</c:v>
                </c:pt>
                <c:pt idx="5">
                  <c:v>3</c:v>
                </c:pt>
                <c:pt idx="6">
                  <c:v>2.9</c:v>
                </c:pt>
                <c:pt idx="7">
                  <c:v>2.8</c:v>
                </c:pt>
                <c:pt idx="8">
                  <c:v>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117-4DF9-B7D5-1F9BA7354E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873984"/>
        <c:axId val="2086840720"/>
      </c:lineChart>
      <c:catAx>
        <c:axId val="126873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6840720"/>
        <c:crosses val="autoZero"/>
        <c:auto val="1"/>
        <c:lblAlgn val="ctr"/>
        <c:lblOffset val="100"/>
        <c:noMultiLvlLbl val="0"/>
      </c:catAx>
      <c:valAx>
        <c:axId val="208684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873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2"/>
          <c:order val="2"/>
          <c:tx>
            <c:strRef>
              <c:f>'Confidence Interval Shading'!$A$73</c:f>
              <c:strCache>
                <c:ptCount val="1"/>
                <c:pt idx="0">
                  <c:v>White Space</c:v>
                </c:pt>
              </c:strCache>
            </c:strRef>
          </c:tx>
          <c:spPr>
            <a:noFill/>
            <a:ln>
              <a:noFill/>
            </a:ln>
            <a:effectLst/>
          </c:spP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Shading'!$B$73:$J$73</c:f>
              <c:numCache>
                <c:formatCode>General</c:formatCode>
                <c:ptCount val="9"/>
                <c:pt idx="0">
                  <c:v>1.4</c:v>
                </c:pt>
                <c:pt idx="1">
                  <c:v>1.4</c:v>
                </c:pt>
                <c:pt idx="2">
                  <c:v>1.4</c:v>
                </c:pt>
                <c:pt idx="3">
                  <c:v>0.6</c:v>
                </c:pt>
                <c:pt idx="4">
                  <c:v>1</c:v>
                </c:pt>
                <c:pt idx="5">
                  <c:v>0.6</c:v>
                </c:pt>
                <c:pt idx="6">
                  <c:v>0.7</c:v>
                </c:pt>
                <c:pt idx="7">
                  <c:v>0.6</c:v>
                </c:pt>
                <c:pt idx="8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3C-4E90-817D-36693E3B96C6}"/>
            </c:ext>
          </c:extLst>
        </c:ser>
        <c:ser>
          <c:idx val="3"/>
          <c:order val="3"/>
          <c:tx>
            <c:strRef>
              <c:f>'Confidence Interval Shading'!$A$74</c:f>
              <c:strCache>
                <c:ptCount val="1"/>
                <c:pt idx="0">
                  <c:v>Gray Shading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Shading'!$B$74:$J$74</c:f>
              <c:numCache>
                <c:formatCode>General</c:formatCode>
                <c:ptCount val="9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5.7</c:v>
                </c:pt>
                <c:pt idx="4">
                  <c:v>6.6</c:v>
                </c:pt>
                <c:pt idx="5">
                  <c:v>5.7</c:v>
                </c:pt>
                <c:pt idx="6">
                  <c:v>6.3</c:v>
                </c:pt>
                <c:pt idx="7">
                  <c:v>6.3000000000000007</c:v>
                </c:pt>
                <c:pt idx="8">
                  <c:v>7.6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3C-4E90-817D-36693E3B96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873984"/>
        <c:axId val="2086840720"/>
      </c:areaChart>
      <c:lineChart>
        <c:grouping val="standard"/>
        <c:varyColors val="0"/>
        <c:ser>
          <c:idx val="0"/>
          <c:order val="0"/>
          <c:tx>
            <c:strRef>
              <c:f>'Confidence Interval Shading'!$A$67</c:f>
              <c:strCache>
                <c:ptCount val="1"/>
                <c:pt idx="0">
                  <c:v>Predicted Prevalence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Shading'!$B$67:$J$67</c:f>
              <c:numCache>
                <c:formatCode>General</c:formatCode>
                <c:ptCount val="9"/>
                <c:pt idx="0">
                  <c:v>3.6</c:v>
                </c:pt>
                <c:pt idx="1">
                  <c:v>3.6</c:v>
                </c:pt>
                <c:pt idx="2">
                  <c:v>3.4</c:v>
                </c:pt>
                <c:pt idx="3">
                  <c:v>2.1</c:v>
                </c:pt>
                <c:pt idx="4">
                  <c:v>3.1</c:v>
                </c:pt>
                <c:pt idx="5">
                  <c:v>2.4</c:v>
                </c:pt>
                <c:pt idx="6">
                  <c:v>2.8</c:v>
                </c:pt>
                <c:pt idx="7">
                  <c:v>2.6</c:v>
                </c:pt>
                <c:pt idx="8">
                  <c:v>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3C-4E90-817D-36693E3B96C6}"/>
            </c:ext>
          </c:extLst>
        </c:ser>
        <c:ser>
          <c:idx val="1"/>
          <c:order val="1"/>
          <c:tx>
            <c:strRef>
              <c:f>'Confidence Interval Shading'!$A$68</c:f>
              <c:strCache>
                <c:ptCount val="1"/>
                <c:pt idx="0">
                  <c:v>Observed Prevalence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Shading'!$B$68:$J$68</c:f>
              <c:numCache>
                <c:formatCode>General</c:formatCode>
                <c:ptCount val="9"/>
                <c:pt idx="0">
                  <c:v>3.4</c:v>
                </c:pt>
                <c:pt idx="1">
                  <c:v>3.3</c:v>
                </c:pt>
                <c:pt idx="2">
                  <c:v>3.2</c:v>
                </c:pt>
                <c:pt idx="3">
                  <c:v>3.1</c:v>
                </c:pt>
                <c:pt idx="4">
                  <c:v>3</c:v>
                </c:pt>
                <c:pt idx="5">
                  <c:v>3</c:v>
                </c:pt>
                <c:pt idx="6">
                  <c:v>2.9</c:v>
                </c:pt>
                <c:pt idx="7">
                  <c:v>2.8</c:v>
                </c:pt>
                <c:pt idx="8">
                  <c:v>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3C-4E90-817D-36693E3B96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873984"/>
        <c:axId val="2086840720"/>
      </c:lineChart>
      <c:catAx>
        <c:axId val="126873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6840720"/>
        <c:crosses val="autoZero"/>
        <c:auto val="1"/>
        <c:lblAlgn val="ctr"/>
        <c:lblOffset val="100"/>
        <c:noMultiLvlLbl val="0"/>
      </c:catAx>
      <c:valAx>
        <c:axId val="20868407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873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805612188322108E-2"/>
          <c:y val="0.20093457943925233"/>
          <c:w val="0.90270000777093717"/>
          <c:h val="0.45136675934292703"/>
        </c:manualLayout>
      </c:layout>
      <c:areaChart>
        <c:grouping val="stacked"/>
        <c:varyColors val="0"/>
        <c:ser>
          <c:idx val="2"/>
          <c:order val="2"/>
          <c:tx>
            <c:strRef>
              <c:f>'Confidence Interval Shading'!$A$73</c:f>
              <c:strCache>
                <c:ptCount val="1"/>
                <c:pt idx="0">
                  <c:v>White Space</c:v>
                </c:pt>
              </c:strCache>
            </c:strRef>
          </c:tx>
          <c:spPr>
            <a:noFill/>
            <a:ln>
              <a:noFill/>
            </a:ln>
            <a:effectLst/>
          </c:spP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Shading'!$B$73:$J$73</c:f>
              <c:numCache>
                <c:formatCode>General</c:formatCode>
                <c:ptCount val="9"/>
                <c:pt idx="0">
                  <c:v>1.4</c:v>
                </c:pt>
                <c:pt idx="1">
                  <c:v>1.4</c:v>
                </c:pt>
                <c:pt idx="2">
                  <c:v>1.4</c:v>
                </c:pt>
                <c:pt idx="3">
                  <c:v>0.6</c:v>
                </c:pt>
                <c:pt idx="4">
                  <c:v>1</c:v>
                </c:pt>
                <c:pt idx="5">
                  <c:v>0.6</c:v>
                </c:pt>
                <c:pt idx="6">
                  <c:v>0.7</c:v>
                </c:pt>
                <c:pt idx="7">
                  <c:v>0.6</c:v>
                </c:pt>
                <c:pt idx="8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CA-4351-BCA7-59EF97FDB61C}"/>
            </c:ext>
          </c:extLst>
        </c:ser>
        <c:ser>
          <c:idx val="3"/>
          <c:order val="3"/>
          <c:tx>
            <c:strRef>
              <c:f>'Confidence Interval Shading'!$A$74</c:f>
              <c:strCache>
                <c:ptCount val="1"/>
                <c:pt idx="0">
                  <c:v>Gray Shading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Shading'!$B$74:$J$74</c:f>
              <c:numCache>
                <c:formatCode>General</c:formatCode>
                <c:ptCount val="9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5.7</c:v>
                </c:pt>
                <c:pt idx="4">
                  <c:v>6.6</c:v>
                </c:pt>
                <c:pt idx="5">
                  <c:v>5.7</c:v>
                </c:pt>
                <c:pt idx="6">
                  <c:v>6.3</c:v>
                </c:pt>
                <c:pt idx="7">
                  <c:v>6.3000000000000007</c:v>
                </c:pt>
                <c:pt idx="8">
                  <c:v>7.6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CA-4351-BCA7-59EF97FDB6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873984"/>
        <c:axId val="2086840720"/>
      </c:areaChart>
      <c:lineChart>
        <c:grouping val="standard"/>
        <c:varyColors val="0"/>
        <c:ser>
          <c:idx val="0"/>
          <c:order val="0"/>
          <c:tx>
            <c:strRef>
              <c:f>'Confidence Interval Shading'!$A$67</c:f>
              <c:strCache>
                <c:ptCount val="1"/>
                <c:pt idx="0">
                  <c:v>Predicted Prevalence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Shading'!$B$67:$J$67</c:f>
              <c:numCache>
                <c:formatCode>General</c:formatCode>
                <c:ptCount val="9"/>
                <c:pt idx="0">
                  <c:v>3.6</c:v>
                </c:pt>
                <c:pt idx="1">
                  <c:v>3.6</c:v>
                </c:pt>
                <c:pt idx="2">
                  <c:v>3.4</c:v>
                </c:pt>
                <c:pt idx="3">
                  <c:v>2.1</c:v>
                </c:pt>
                <c:pt idx="4">
                  <c:v>3.1</c:v>
                </c:pt>
                <c:pt idx="5">
                  <c:v>2.4</c:v>
                </c:pt>
                <c:pt idx="6">
                  <c:v>2.8</c:v>
                </c:pt>
                <c:pt idx="7">
                  <c:v>2.6</c:v>
                </c:pt>
                <c:pt idx="8">
                  <c:v>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CA-4351-BCA7-59EF97FDB61C}"/>
            </c:ext>
          </c:extLst>
        </c:ser>
        <c:ser>
          <c:idx val="1"/>
          <c:order val="1"/>
          <c:tx>
            <c:strRef>
              <c:f>'Confidence Interval Shading'!$A$68</c:f>
              <c:strCache>
                <c:ptCount val="1"/>
                <c:pt idx="0">
                  <c:v>Observed Prevalence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Shading'!$B$68:$J$68</c:f>
              <c:numCache>
                <c:formatCode>General</c:formatCode>
                <c:ptCount val="9"/>
                <c:pt idx="0">
                  <c:v>3.4</c:v>
                </c:pt>
                <c:pt idx="1">
                  <c:v>3.3</c:v>
                </c:pt>
                <c:pt idx="2">
                  <c:v>3.2</c:v>
                </c:pt>
                <c:pt idx="3">
                  <c:v>3.1</c:v>
                </c:pt>
                <c:pt idx="4">
                  <c:v>3</c:v>
                </c:pt>
                <c:pt idx="5">
                  <c:v>3</c:v>
                </c:pt>
                <c:pt idx="6">
                  <c:v>2.9</c:v>
                </c:pt>
                <c:pt idx="7">
                  <c:v>2.8</c:v>
                </c:pt>
                <c:pt idx="8">
                  <c:v>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2CA-4351-BCA7-59EF97FDB6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873984"/>
        <c:axId val="2086840720"/>
      </c:lineChart>
      <c:catAx>
        <c:axId val="126873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6840720"/>
        <c:crosses val="autoZero"/>
        <c:auto val="1"/>
        <c:lblAlgn val="ctr"/>
        <c:lblOffset val="100"/>
        <c:noMultiLvlLbl val="0"/>
      </c:catAx>
      <c:valAx>
        <c:axId val="20868407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873984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865709599251733E-2"/>
          <c:y val="0.20093457943925233"/>
          <c:w val="0.9208485583423579"/>
          <c:h val="0.51909026016099447"/>
        </c:manualLayout>
      </c:layout>
      <c:areaChart>
        <c:grouping val="stacked"/>
        <c:varyColors val="0"/>
        <c:ser>
          <c:idx val="2"/>
          <c:order val="2"/>
          <c:tx>
            <c:strRef>
              <c:f>'Confidence Interval Shading'!$A$73</c:f>
              <c:strCache>
                <c:ptCount val="1"/>
                <c:pt idx="0">
                  <c:v>White Space</c:v>
                </c:pt>
              </c:strCache>
            </c:strRef>
          </c:tx>
          <c:spPr>
            <a:noFill/>
            <a:ln>
              <a:noFill/>
            </a:ln>
            <a:effectLst/>
          </c:spP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Shading'!$B$73:$J$73</c:f>
              <c:numCache>
                <c:formatCode>General</c:formatCode>
                <c:ptCount val="9"/>
                <c:pt idx="0">
                  <c:v>1.4</c:v>
                </c:pt>
                <c:pt idx="1">
                  <c:v>1.4</c:v>
                </c:pt>
                <c:pt idx="2">
                  <c:v>1.4</c:v>
                </c:pt>
                <c:pt idx="3">
                  <c:v>0.6</c:v>
                </c:pt>
                <c:pt idx="4">
                  <c:v>1</c:v>
                </c:pt>
                <c:pt idx="5">
                  <c:v>0.6</c:v>
                </c:pt>
                <c:pt idx="6">
                  <c:v>0.7</c:v>
                </c:pt>
                <c:pt idx="7">
                  <c:v>0.6</c:v>
                </c:pt>
                <c:pt idx="8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48-4D05-A811-17AAA8B71C6F}"/>
            </c:ext>
          </c:extLst>
        </c:ser>
        <c:ser>
          <c:idx val="3"/>
          <c:order val="3"/>
          <c:tx>
            <c:strRef>
              <c:f>'Confidence Interval Shading'!$A$74</c:f>
              <c:strCache>
                <c:ptCount val="1"/>
                <c:pt idx="0">
                  <c:v>Gray Shading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Shading'!$B$74:$J$74</c:f>
              <c:numCache>
                <c:formatCode>General</c:formatCode>
                <c:ptCount val="9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5.7</c:v>
                </c:pt>
                <c:pt idx="4">
                  <c:v>6.6</c:v>
                </c:pt>
                <c:pt idx="5">
                  <c:v>5.7</c:v>
                </c:pt>
                <c:pt idx="6">
                  <c:v>6.3</c:v>
                </c:pt>
                <c:pt idx="7">
                  <c:v>6.3000000000000007</c:v>
                </c:pt>
                <c:pt idx="8">
                  <c:v>7.6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48-4D05-A811-17AAA8B71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873984"/>
        <c:axId val="2086840720"/>
      </c:areaChart>
      <c:lineChart>
        <c:grouping val="standard"/>
        <c:varyColors val="0"/>
        <c:ser>
          <c:idx val="0"/>
          <c:order val="0"/>
          <c:tx>
            <c:strRef>
              <c:f>'Confidence Interval Shading'!$A$67</c:f>
              <c:strCache>
                <c:ptCount val="1"/>
                <c:pt idx="0">
                  <c:v>Predicted Prevalence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Shading'!$B$67:$J$67</c:f>
              <c:numCache>
                <c:formatCode>General</c:formatCode>
                <c:ptCount val="9"/>
                <c:pt idx="0">
                  <c:v>3.6</c:v>
                </c:pt>
                <c:pt idx="1">
                  <c:v>3.6</c:v>
                </c:pt>
                <c:pt idx="2">
                  <c:v>3.4</c:v>
                </c:pt>
                <c:pt idx="3">
                  <c:v>2.1</c:v>
                </c:pt>
                <c:pt idx="4">
                  <c:v>3.1</c:v>
                </c:pt>
                <c:pt idx="5">
                  <c:v>2.4</c:v>
                </c:pt>
                <c:pt idx="6">
                  <c:v>2.8</c:v>
                </c:pt>
                <c:pt idx="7">
                  <c:v>2.6</c:v>
                </c:pt>
                <c:pt idx="8">
                  <c:v>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948-4D05-A811-17AAA8B71C6F}"/>
            </c:ext>
          </c:extLst>
        </c:ser>
        <c:ser>
          <c:idx val="1"/>
          <c:order val="1"/>
          <c:tx>
            <c:strRef>
              <c:f>'Confidence Interval Shading'!$A$68</c:f>
              <c:strCache>
                <c:ptCount val="1"/>
                <c:pt idx="0">
                  <c:v>Observed Prevalence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Shading'!$B$68:$J$68</c:f>
              <c:numCache>
                <c:formatCode>General</c:formatCode>
                <c:ptCount val="9"/>
                <c:pt idx="0">
                  <c:v>3.4</c:v>
                </c:pt>
                <c:pt idx="1">
                  <c:v>3.3</c:v>
                </c:pt>
                <c:pt idx="2">
                  <c:v>3.2</c:v>
                </c:pt>
                <c:pt idx="3">
                  <c:v>3.1</c:v>
                </c:pt>
                <c:pt idx="4">
                  <c:v>3</c:v>
                </c:pt>
                <c:pt idx="5">
                  <c:v>3</c:v>
                </c:pt>
                <c:pt idx="6">
                  <c:v>2.9</c:v>
                </c:pt>
                <c:pt idx="7">
                  <c:v>2.8</c:v>
                </c:pt>
                <c:pt idx="8">
                  <c:v>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948-4D05-A811-17AAA8B71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873984"/>
        <c:axId val="2086840720"/>
      </c:lineChart>
      <c:catAx>
        <c:axId val="126873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6840720"/>
        <c:crosses val="autoZero"/>
        <c:auto val="1"/>
        <c:lblAlgn val="ctr"/>
        <c:lblOffset val="100"/>
        <c:noMultiLvlLbl val="0"/>
      </c:catAx>
      <c:valAx>
        <c:axId val="20868407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873984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865709599251733E-2"/>
          <c:y val="0.20093457943925233"/>
          <c:w val="0.72334969504309377"/>
          <c:h val="0.51909026016099447"/>
        </c:manualLayout>
      </c:layout>
      <c:areaChart>
        <c:grouping val="stacked"/>
        <c:varyColors val="0"/>
        <c:ser>
          <c:idx val="2"/>
          <c:order val="2"/>
          <c:tx>
            <c:strRef>
              <c:f>'Confidence Interval Shading'!$A$73</c:f>
              <c:strCache>
                <c:ptCount val="1"/>
                <c:pt idx="0">
                  <c:v>White Space</c:v>
                </c:pt>
              </c:strCache>
            </c:strRef>
          </c:tx>
          <c:spPr>
            <a:noFill/>
            <a:ln>
              <a:noFill/>
            </a:ln>
            <a:effectLst/>
          </c:spP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Shading'!$B$73:$J$73</c:f>
              <c:numCache>
                <c:formatCode>General</c:formatCode>
                <c:ptCount val="9"/>
                <c:pt idx="0">
                  <c:v>1.4</c:v>
                </c:pt>
                <c:pt idx="1">
                  <c:v>1.4</c:v>
                </c:pt>
                <c:pt idx="2">
                  <c:v>1.4</c:v>
                </c:pt>
                <c:pt idx="3">
                  <c:v>0.6</c:v>
                </c:pt>
                <c:pt idx="4">
                  <c:v>1</c:v>
                </c:pt>
                <c:pt idx="5">
                  <c:v>0.6</c:v>
                </c:pt>
                <c:pt idx="6">
                  <c:v>0.7</c:v>
                </c:pt>
                <c:pt idx="7">
                  <c:v>0.6</c:v>
                </c:pt>
                <c:pt idx="8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14-4EB2-B632-46AAABF46B36}"/>
            </c:ext>
          </c:extLst>
        </c:ser>
        <c:ser>
          <c:idx val="3"/>
          <c:order val="3"/>
          <c:tx>
            <c:strRef>
              <c:f>'Confidence Interval Shading'!$A$74</c:f>
              <c:strCache>
                <c:ptCount val="1"/>
                <c:pt idx="0">
                  <c:v>Gray Shading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Shading'!$B$74:$J$74</c:f>
              <c:numCache>
                <c:formatCode>General</c:formatCode>
                <c:ptCount val="9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5.7</c:v>
                </c:pt>
                <c:pt idx="4">
                  <c:v>6.6</c:v>
                </c:pt>
                <c:pt idx="5">
                  <c:v>5.7</c:v>
                </c:pt>
                <c:pt idx="6">
                  <c:v>6.3</c:v>
                </c:pt>
                <c:pt idx="7">
                  <c:v>6.3000000000000007</c:v>
                </c:pt>
                <c:pt idx="8">
                  <c:v>7.6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14-4EB2-B632-46AAABF4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873984"/>
        <c:axId val="2086840720"/>
      </c:areaChart>
      <c:lineChart>
        <c:grouping val="standard"/>
        <c:varyColors val="0"/>
        <c:ser>
          <c:idx val="0"/>
          <c:order val="0"/>
          <c:tx>
            <c:strRef>
              <c:f>'Confidence Interval Shading'!$A$67</c:f>
              <c:strCache>
                <c:ptCount val="1"/>
                <c:pt idx="0">
                  <c:v>Predicted Prevalence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Shading'!$B$67:$J$67</c:f>
              <c:numCache>
                <c:formatCode>General</c:formatCode>
                <c:ptCount val="9"/>
                <c:pt idx="0">
                  <c:v>3.6</c:v>
                </c:pt>
                <c:pt idx="1">
                  <c:v>3.6</c:v>
                </c:pt>
                <c:pt idx="2">
                  <c:v>3.4</c:v>
                </c:pt>
                <c:pt idx="3">
                  <c:v>2.1</c:v>
                </c:pt>
                <c:pt idx="4">
                  <c:v>3.1</c:v>
                </c:pt>
                <c:pt idx="5">
                  <c:v>2.4</c:v>
                </c:pt>
                <c:pt idx="6">
                  <c:v>2.8</c:v>
                </c:pt>
                <c:pt idx="7">
                  <c:v>2.6</c:v>
                </c:pt>
                <c:pt idx="8">
                  <c:v>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814-4EB2-B632-46AAABF46B36}"/>
            </c:ext>
          </c:extLst>
        </c:ser>
        <c:ser>
          <c:idx val="1"/>
          <c:order val="1"/>
          <c:tx>
            <c:strRef>
              <c:f>'Confidence Interval Shading'!$A$68</c:f>
              <c:strCache>
                <c:ptCount val="1"/>
                <c:pt idx="0">
                  <c:v>Observed Prevalence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'Confidence Interval Shading'!$B$66:$J$66</c:f>
              <c:strCache>
                <c:ptCount val="9"/>
                <c:pt idx="0">
                  <c:v>2007-
2011</c:v>
                </c:pt>
                <c:pt idx="1">
                  <c:v>2008-
2012</c:v>
                </c:pt>
                <c:pt idx="2">
                  <c:v>2009-
2013</c:v>
                </c:pt>
                <c:pt idx="3">
                  <c:v>2010-
2014</c:v>
                </c:pt>
                <c:pt idx="4">
                  <c:v>2011-
2015</c:v>
                </c:pt>
                <c:pt idx="5">
                  <c:v>2012-
2016</c:v>
                </c:pt>
                <c:pt idx="6">
                  <c:v>2013-
2017</c:v>
                </c:pt>
                <c:pt idx="7">
                  <c:v>2014-
2018</c:v>
                </c:pt>
                <c:pt idx="8">
                  <c:v>2015-
2019</c:v>
                </c:pt>
              </c:strCache>
            </c:strRef>
          </c:cat>
          <c:val>
            <c:numRef>
              <c:f>'Confidence Interval Shading'!$B$68:$J$68</c:f>
              <c:numCache>
                <c:formatCode>General</c:formatCode>
                <c:ptCount val="9"/>
                <c:pt idx="0">
                  <c:v>3.4</c:v>
                </c:pt>
                <c:pt idx="1">
                  <c:v>3.3</c:v>
                </c:pt>
                <c:pt idx="2">
                  <c:v>3.2</c:v>
                </c:pt>
                <c:pt idx="3">
                  <c:v>3.1</c:v>
                </c:pt>
                <c:pt idx="4">
                  <c:v>3</c:v>
                </c:pt>
                <c:pt idx="5">
                  <c:v>3</c:v>
                </c:pt>
                <c:pt idx="6">
                  <c:v>2.9</c:v>
                </c:pt>
                <c:pt idx="7">
                  <c:v>2.8</c:v>
                </c:pt>
                <c:pt idx="8">
                  <c:v>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814-4EB2-B632-46AAABF46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873984"/>
        <c:axId val="2086840720"/>
      </c:lineChart>
      <c:catAx>
        <c:axId val="126873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6840720"/>
        <c:crosses val="autoZero"/>
        <c:auto val="1"/>
        <c:lblAlgn val="ctr"/>
        <c:lblOffset val="100"/>
        <c:noMultiLvlLbl val="0"/>
      </c:catAx>
      <c:valAx>
        <c:axId val="20868407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873984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.xml"/><Relationship Id="rId3" Type="http://schemas.openxmlformats.org/officeDocument/2006/relationships/image" Target="../media/image3.png"/><Relationship Id="rId7" Type="http://schemas.openxmlformats.org/officeDocument/2006/relationships/chart" Target="../charts/chart4.xml"/><Relationship Id="rId12" Type="http://schemas.openxmlformats.org/officeDocument/2006/relationships/image" Target="../media/image5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3.xml"/><Relationship Id="rId11" Type="http://schemas.openxmlformats.org/officeDocument/2006/relationships/image" Target="../media/image4.png"/><Relationship Id="rId5" Type="http://schemas.openxmlformats.org/officeDocument/2006/relationships/chart" Target="../charts/chart2.xml"/><Relationship Id="rId10" Type="http://schemas.openxmlformats.org/officeDocument/2006/relationships/chart" Target="../charts/chart7.xml"/><Relationship Id="rId4" Type="http://schemas.openxmlformats.org/officeDocument/2006/relationships/chart" Target="../charts/chart1.xml"/><Relationship Id="rId9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85</xdr:row>
      <xdr:rowOff>7055</xdr:rowOff>
    </xdr:from>
    <xdr:to>
      <xdr:col>6</xdr:col>
      <xdr:colOff>350267</xdr:colOff>
      <xdr:row>111</xdr:row>
      <xdr:rowOff>96957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559745B-6830-FC41-7C80-18F9CC020B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8598444"/>
          <a:ext cx="6058211" cy="573434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117</xdr:row>
      <xdr:rowOff>0</xdr:rowOff>
    </xdr:from>
    <xdr:to>
      <xdr:col>6</xdr:col>
      <xdr:colOff>350267</xdr:colOff>
      <xdr:row>144</xdr:row>
      <xdr:rowOff>19344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F89B5E7B-779E-A1F0-AE3C-F2CB9AE989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5505833"/>
          <a:ext cx="6058211" cy="573434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147</xdr:row>
      <xdr:rowOff>72571</xdr:rowOff>
    </xdr:from>
    <xdr:to>
      <xdr:col>6</xdr:col>
      <xdr:colOff>350267</xdr:colOff>
      <xdr:row>174</xdr:row>
      <xdr:rowOff>91917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AD298866-B375-9C9A-743E-865BF3354A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33455428"/>
          <a:ext cx="6074338" cy="5652703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180</xdr:row>
      <xdr:rowOff>0</xdr:rowOff>
    </xdr:from>
    <xdr:to>
      <xdr:col>4</xdr:col>
      <xdr:colOff>599722</xdr:colOff>
      <xdr:row>192</xdr:row>
      <xdr:rowOff>203200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1456AEB-62B4-44B7-BE66-5A32D39820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205</xdr:row>
      <xdr:rowOff>0</xdr:rowOff>
    </xdr:from>
    <xdr:to>
      <xdr:col>4</xdr:col>
      <xdr:colOff>599722</xdr:colOff>
      <xdr:row>217</xdr:row>
      <xdr:rowOff>203199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BAEAF39-0B53-4997-B5ED-1E79E9D1B0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222</xdr:row>
      <xdr:rowOff>0</xdr:rowOff>
    </xdr:from>
    <xdr:to>
      <xdr:col>4</xdr:col>
      <xdr:colOff>599722</xdr:colOff>
      <xdr:row>234</xdr:row>
      <xdr:rowOff>203200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F0E40C2-25FA-42D2-B260-EBAC905778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243</xdr:row>
      <xdr:rowOff>0</xdr:rowOff>
    </xdr:from>
    <xdr:to>
      <xdr:col>4</xdr:col>
      <xdr:colOff>599722</xdr:colOff>
      <xdr:row>255</xdr:row>
      <xdr:rowOff>203200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D910525-B7F0-4865-8E77-12410E33CD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262</xdr:row>
      <xdr:rowOff>163286</xdr:rowOff>
    </xdr:from>
    <xdr:to>
      <xdr:col>4</xdr:col>
      <xdr:colOff>599722</xdr:colOff>
      <xdr:row>275</xdr:row>
      <xdr:rowOff>157843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73679983-2CD2-40EF-A6BA-5BB1470BB4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282</xdr:row>
      <xdr:rowOff>78921</xdr:rowOff>
    </xdr:from>
    <xdr:to>
      <xdr:col>13</xdr:col>
      <xdr:colOff>76200</xdr:colOff>
      <xdr:row>304</xdr:row>
      <xdr:rowOff>41728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DC866EF7-7289-40CA-AAD2-8AB7F42DA9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18143</xdr:colOff>
      <xdr:row>309</xdr:row>
      <xdr:rowOff>199573</xdr:rowOff>
    </xdr:from>
    <xdr:to>
      <xdr:col>13</xdr:col>
      <xdr:colOff>94343</xdr:colOff>
      <xdr:row>331</xdr:row>
      <xdr:rowOff>162380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CD3731D3-1650-4CA2-A430-0B97882F99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6</xdr:col>
      <xdr:colOff>21167</xdr:colOff>
      <xdr:row>6</xdr:row>
      <xdr:rowOff>11945</xdr:rowOff>
    </xdr:from>
    <xdr:to>
      <xdr:col>13</xdr:col>
      <xdr:colOff>291011</xdr:colOff>
      <xdr:row>17</xdr:row>
      <xdr:rowOff>157230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0BDC3F42-498D-2172-B7C6-56EA43BE3D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729111" y="1670001"/>
          <a:ext cx="6344678" cy="247361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</xdr:row>
      <xdr:rowOff>99786</xdr:rowOff>
    </xdr:from>
    <xdr:to>
      <xdr:col>4</xdr:col>
      <xdr:colOff>614425</xdr:colOff>
      <xdr:row>19</xdr:row>
      <xdr:rowOff>106481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49956AC0-B55C-3678-5C52-C3335724D6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1741715"/>
          <a:ext cx="4596782" cy="2719052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0.46573</cdr:x>
      <cdr:y>0.17991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84E58FF-D95D-A839-FB08-F0ADA78BF569}"/>
            </a:ext>
          </a:extLst>
        </cdr:cNvPr>
        <cdr:cNvSpPr txBox="1"/>
      </cdr:nvSpPr>
      <cdr:spPr>
        <a:xfrm xmlns:a="http://schemas.openxmlformats.org/drawingml/2006/main">
          <a:off x="0" y="0"/>
          <a:ext cx="2133600" cy="488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Prevalence per </a:t>
          </a:r>
        </a:p>
        <a:p xmlns:a="http://schemas.openxmlformats.org/drawingml/2006/main">
          <a:r>
            <a:rPr lang="en-US" sz="1100"/>
            <a:t>100,000</a:t>
          </a:r>
          <a:r>
            <a:rPr lang="en-US" sz="1100" baseline="0"/>
            <a:t> births</a:t>
          </a:r>
          <a:endParaRPr lang="en-US" sz="1100"/>
        </a:p>
      </cdr:txBody>
    </cdr:sp>
  </cdr:relSizeAnchor>
  <cdr:relSizeAnchor xmlns:cdr="http://schemas.openxmlformats.org/drawingml/2006/chartDrawing">
    <cdr:from>
      <cdr:x>0.04355</cdr:x>
      <cdr:y>0.88472</cdr:y>
    </cdr:from>
    <cdr:to>
      <cdr:x>0.94237</cdr:x>
      <cdr:y>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6EC90CEF-355C-43E0-5DA7-D82FE0870130}"/>
            </a:ext>
          </a:extLst>
        </cdr:cNvPr>
        <cdr:cNvSpPr txBox="1"/>
      </cdr:nvSpPr>
      <cdr:spPr>
        <a:xfrm xmlns:a="http://schemas.openxmlformats.org/drawingml/2006/main">
          <a:off x="199571" y="2394857"/>
          <a:ext cx="4118428" cy="3120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/>
            <a:t>5-Year Moving Averages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0.46573</cdr:x>
      <cdr:y>0.17991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84E58FF-D95D-A839-FB08-F0ADA78BF569}"/>
            </a:ext>
          </a:extLst>
        </cdr:cNvPr>
        <cdr:cNvSpPr txBox="1"/>
      </cdr:nvSpPr>
      <cdr:spPr>
        <a:xfrm xmlns:a="http://schemas.openxmlformats.org/drawingml/2006/main">
          <a:off x="0" y="0"/>
          <a:ext cx="2133600" cy="488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800"/>
            <a:t>Prevalence per </a:t>
          </a:r>
        </a:p>
        <a:p xmlns:a="http://schemas.openxmlformats.org/drawingml/2006/main">
          <a:r>
            <a:rPr lang="en-US" sz="1800"/>
            <a:t>100,000</a:t>
          </a:r>
          <a:r>
            <a:rPr lang="en-US" sz="1800" baseline="0"/>
            <a:t> births</a:t>
          </a:r>
          <a:endParaRPr lang="en-US" sz="1800"/>
        </a:p>
      </cdr:txBody>
    </cdr:sp>
  </cdr:relSizeAnchor>
  <cdr:relSizeAnchor xmlns:cdr="http://schemas.openxmlformats.org/drawingml/2006/chartDrawing">
    <cdr:from>
      <cdr:x>0.03431</cdr:x>
      <cdr:y>0.91712</cdr:y>
    </cdr:from>
    <cdr:to>
      <cdr:x>0.96233</cdr:x>
      <cdr:y>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0035DBCE-133A-119D-4C36-7FBC7BE3EB63}"/>
            </a:ext>
          </a:extLst>
        </cdr:cNvPr>
        <cdr:cNvSpPr txBox="1"/>
      </cdr:nvSpPr>
      <cdr:spPr>
        <a:xfrm xmlns:a="http://schemas.openxmlformats.org/drawingml/2006/main">
          <a:off x="408214" y="4175579"/>
          <a:ext cx="11039927" cy="3773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800"/>
            <a:t>5-Year Moving Averages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0.46573</cdr:x>
      <cdr:y>0.17991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84E58FF-D95D-A839-FB08-F0ADA78BF569}"/>
            </a:ext>
          </a:extLst>
        </cdr:cNvPr>
        <cdr:cNvSpPr txBox="1"/>
      </cdr:nvSpPr>
      <cdr:spPr>
        <a:xfrm xmlns:a="http://schemas.openxmlformats.org/drawingml/2006/main">
          <a:off x="0" y="0"/>
          <a:ext cx="2133600" cy="488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800"/>
            <a:t>Prevalence per </a:t>
          </a:r>
        </a:p>
        <a:p xmlns:a="http://schemas.openxmlformats.org/drawingml/2006/main">
          <a:r>
            <a:rPr lang="en-US" sz="1800"/>
            <a:t>100,000</a:t>
          </a:r>
          <a:r>
            <a:rPr lang="en-US" sz="1800" baseline="0"/>
            <a:t> births</a:t>
          </a:r>
          <a:endParaRPr lang="en-US" sz="1800"/>
        </a:p>
      </cdr:txBody>
    </cdr:sp>
  </cdr:relSizeAnchor>
  <cdr:relSizeAnchor xmlns:cdr="http://schemas.openxmlformats.org/drawingml/2006/chartDrawing">
    <cdr:from>
      <cdr:x>0.03431</cdr:x>
      <cdr:y>0.91712</cdr:y>
    </cdr:from>
    <cdr:to>
      <cdr:x>0.96233</cdr:x>
      <cdr:y>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0035DBCE-133A-119D-4C36-7FBC7BE3EB63}"/>
            </a:ext>
          </a:extLst>
        </cdr:cNvPr>
        <cdr:cNvSpPr txBox="1"/>
      </cdr:nvSpPr>
      <cdr:spPr>
        <a:xfrm xmlns:a="http://schemas.openxmlformats.org/drawingml/2006/main">
          <a:off x="408214" y="4175579"/>
          <a:ext cx="11039927" cy="3773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800"/>
            <a:t>5-Year Moving Averages</a:t>
          </a:r>
        </a:p>
      </cdr:txBody>
    </cdr:sp>
  </cdr:relSizeAnchor>
  <cdr:relSizeAnchor xmlns:cdr="http://schemas.openxmlformats.org/drawingml/2006/chartDrawing">
    <cdr:from>
      <cdr:x>0.75949</cdr:x>
      <cdr:y>0.24826</cdr:y>
    </cdr:from>
    <cdr:to>
      <cdr:x>1</cdr:x>
      <cdr:y>0.42817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F509C7D7-CEC4-CA8F-4B8C-AED4B1655675}"/>
            </a:ext>
          </a:extLst>
        </cdr:cNvPr>
        <cdr:cNvSpPr txBox="1"/>
      </cdr:nvSpPr>
      <cdr:spPr>
        <a:xfrm xmlns:a="http://schemas.openxmlformats.org/drawingml/2006/main">
          <a:off x="9035143" y="1130301"/>
          <a:ext cx="2861128" cy="8191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>
              <a:solidFill>
                <a:schemeClr val="tx1">
                  <a:lumMod val="50000"/>
                  <a:lumOff val="50000"/>
                </a:schemeClr>
              </a:solidFill>
            </a:rPr>
            <a:t>Confidence Interval</a:t>
          </a:r>
        </a:p>
        <a:p xmlns:a="http://schemas.openxmlformats.org/drawingml/2006/main">
          <a:r>
            <a:rPr lang="en-US" sz="1800"/>
            <a:t>95% band</a:t>
          </a:r>
        </a:p>
      </cdr:txBody>
    </cdr:sp>
  </cdr:relSizeAnchor>
  <cdr:relSizeAnchor xmlns:cdr="http://schemas.openxmlformats.org/drawingml/2006/chartDrawing">
    <cdr:from>
      <cdr:x>0.75949</cdr:x>
      <cdr:y>0.46742</cdr:y>
    </cdr:from>
    <cdr:to>
      <cdr:x>1</cdr:x>
      <cdr:y>0.55987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00B5AB35-7C0E-65C9-133B-CA4B7255FF0D}"/>
            </a:ext>
          </a:extLst>
        </cdr:cNvPr>
        <cdr:cNvSpPr txBox="1"/>
      </cdr:nvSpPr>
      <cdr:spPr>
        <a:xfrm xmlns:a="http://schemas.openxmlformats.org/drawingml/2006/main">
          <a:off x="9035143" y="2128157"/>
          <a:ext cx="2861128" cy="420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>
              <a:solidFill>
                <a:schemeClr val="accent1"/>
              </a:solidFill>
            </a:rPr>
            <a:t>Predicted Prevalence</a:t>
          </a:r>
        </a:p>
      </cdr:txBody>
    </cdr:sp>
  </cdr:relSizeAnchor>
  <cdr:relSizeAnchor xmlns:cdr="http://schemas.openxmlformats.org/drawingml/2006/chartDrawing">
    <cdr:from>
      <cdr:x>0.75949</cdr:x>
      <cdr:y>0.56107</cdr:y>
    </cdr:from>
    <cdr:to>
      <cdr:x>1</cdr:x>
      <cdr:y>0.65352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13672844-6B58-7897-E450-434ED7F421AC}"/>
            </a:ext>
          </a:extLst>
        </cdr:cNvPr>
        <cdr:cNvSpPr txBox="1"/>
      </cdr:nvSpPr>
      <cdr:spPr>
        <a:xfrm xmlns:a="http://schemas.openxmlformats.org/drawingml/2006/main">
          <a:off x="9035143" y="2554515"/>
          <a:ext cx="2861128" cy="420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>
              <a:solidFill>
                <a:schemeClr val="accent2"/>
              </a:solidFill>
            </a:rPr>
            <a:t>Observed Prevalence</a:t>
          </a:r>
        </a:p>
      </cdr:txBody>
    </cdr:sp>
  </cdr:relSizeAnchor>
</c:userShape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EmeryAnalytics1">
  <a:themeElements>
    <a:clrScheme name="Depict Data Stud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432C6"/>
      </a:accent1>
      <a:accent2>
        <a:srgbClr val="3F7AD8"/>
      </a:accent2>
      <a:accent3>
        <a:srgbClr val="13BF81"/>
      </a:accent3>
      <a:accent4>
        <a:srgbClr val="B715B7"/>
      </a:accent4>
      <a:accent5>
        <a:srgbClr val="DC143C"/>
      </a:accent5>
      <a:accent6>
        <a:srgbClr val="F7CB52"/>
      </a:accent6>
      <a:hlink>
        <a:srgbClr val="0563C1"/>
      </a:hlink>
      <a:folHlink>
        <a:srgbClr val="954F72"/>
      </a:folHlink>
    </a:clrScheme>
    <a:fontScheme name="Depict Data Studio">
      <a:majorFont>
        <a:latin typeface="Mont Heavy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meryAnalytics1" id="{AFAA4580-3681-40DB-B006-B1C9D3455EDC}" vid="{F2CFB55B-8463-494A-9990-9C4CC462D470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inkedin.com/in/annkemery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depictdatastudio.com/" TargetMode="External"/><Relationship Id="rId1" Type="http://schemas.openxmlformats.org/officeDocument/2006/relationships/hyperlink" Target="https://depictdatastudio.com/keynotes/" TargetMode="External"/><Relationship Id="rId6" Type="http://schemas.openxmlformats.org/officeDocument/2006/relationships/hyperlink" Target="https://depictdatastudio.com/consulting/" TargetMode="External"/><Relationship Id="rId5" Type="http://schemas.openxmlformats.org/officeDocument/2006/relationships/hyperlink" Target="https://courses.depictdatastudio.com/" TargetMode="External"/><Relationship Id="rId4" Type="http://schemas.openxmlformats.org/officeDocument/2006/relationships/hyperlink" Target="https://depictdatastudio.com/workshops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depictdatastudio.com/how-to-visualize-confidence-interva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F187F-8452-4E1F-839A-81ADDDBEC9AF}">
  <sheetPr codeName="Sheet1"/>
  <dimension ref="A1:B16"/>
  <sheetViews>
    <sheetView showGridLines="0" zoomScale="80" zoomScaleNormal="80" workbookViewId="0"/>
  </sheetViews>
  <sheetFormatPr defaultRowHeight="16.5" x14ac:dyDescent="0.45"/>
  <cols>
    <col min="1" max="1" width="27.9296875" customWidth="1"/>
    <col min="2" max="2" width="37.59765625" bestFit="1" customWidth="1"/>
  </cols>
  <sheetData>
    <row r="1" spans="1:2" s="2" customFormat="1" ht="36" x14ac:dyDescent="0.95">
      <c r="A1" s="2" t="s">
        <v>7</v>
      </c>
    </row>
    <row r="2" spans="1:2" x14ac:dyDescent="0.45">
      <c r="A2" t="s">
        <v>17</v>
      </c>
    </row>
    <row r="4" spans="1:2" s="1" customFormat="1" ht="27.5" x14ac:dyDescent="0.75">
      <c r="A4" s="1" t="s">
        <v>10</v>
      </c>
    </row>
    <row r="5" spans="1:2" x14ac:dyDescent="0.45">
      <c r="A5" s="6" t="s">
        <v>8</v>
      </c>
      <c r="B5" s="5" t="s">
        <v>26</v>
      </c>
    </row>
    <row r="6" spans="1:2" x14ac:dyDescent="0.45">
      <c r="A6" s="6" t="s">
        <v>9</v>
      </c>
      <c r="B6" s="5" t="s">
        <v>27</v>
      </c>
    </row>
    <row r="7" spans="1:2" x14ac:dyDescent="0.45">
      <c r="A7" s="6"/>
      <c r="B7" s="5"/>
    </row>
    <row r="8" spans="1:2" s="1" customFormat="1" ht="27.5" x14ac:dyDescent="0.75">
      <c r="A8" s="1" t="s">
        <v>23</v>
      </c>
    </row>
    <row r="9" spans="1:2" x14ac:dyDescent="0.45">
      <c r="A9" t="s">
        <v>13</v>
      </c>
      <c r="B9" s="5" t="s">
        <v>28</v>
      </c>
    </row>
    <row r="10" spans="1:2" x14ac:dyDescent="0.45">
      <c r="A10" t="s">
        <v>24</v>
      </c>
      <c r="B10" s="5" t="s">
        <v>29</v>
      </c>
    </row>
    <row r="11" spans="1:2" x14ac:dyDescent="0.45">
      <c r="A11" t="s">
        <v>25</v>
      </c>
      <c r="B11" s="5" t="s">
        <v>30</v>
      </c>
    </row>
    <row r="12" spans="1:2" x14ac:dyDescent="0.45">
      <c r="A12" t="s">
        <v>33</v>
      </c>
      <c r="B12" s="5" t="s">
        <v>34</v>
      </c>
    </row>
    <row r="14" spans="1:2" s="1" customFormat="1" ht="27.5" x14ac:dyDescent="0.75">
      <c r="A14" s="1" t="s">
        <v>18</v>
      </c>
    </row>
    <row r="15" spans="1:2" x14ac:dyDescent="0.45">
      <c r="A15" t="s">
        <v>19</v>
      </c>
    </row>
    <row r="16" spans="1:2" x14ac:dyDescent="0.45">
      <c r="A16" t="s">
        <v>20</v>
      </c>
    </row>
  </sheetData>
  <hyperlinks>
    <hyperlink ref="B11" r:id="rId1" display="https://depictdatastudio.com/keynotes/" xr:uid="{F0A1B056-A525-4919-A069-A81D914D7FD6}"/>
    <hyperlink ref="B5" r:id="rId2" display="www.DepictDataStudio.com" xr:uid="{75C58504-9D19-4B05-A1BA-A65351E93F51}"/>
    <hyperlink ref="B6" r:id="rId3" display="https://www.linkedin.com/in/annkemery/" xr:uid="{05B963CF-C09A-41D3-AF9C-CABEA56BF949}"/>
    <hyperlink ref="B10" r:id="rId4" xr:uid="{D118A4D3-1EA1-4E83-867F-D63850757DD0}"/>
    <hyperlink ref="B9" r:id="rId5" xr:uid="{5FB2A42B-260B-49D6-BB61-8E71205B2043}"/>
    <hyperlink ref="B12" r:id="rId6" xr:uid="{94041381-4C10-48A6-8535-A5930C8BB6E0}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3891E-94E5-4CB6-A542-A90B5A1045A9}">
  <dimension ref="A1:T368"/>
  <sheetViews>
    <sheetView tabSelected="1" zoomScale="90" zoomScaleNormal="90" workbookViewId="0">
      <pane ySplit="1" topLeftCell="A293" activePane="bottomLeft" state="frozen"/>
      <selection activeCell="H120" sqref="H120"/>
      <selection pane="bottomLeft"/>
    </sheetView>
  </sheetViews>
  <sheetFormatPr defaultColWidth="9.1328125" defaultRowHeight="16.5" x14ac:dyDescent="0.45"/>
  <cols>
    <col min="1" max="1" width="14.3984375" customWidth="1"/>
  </cols>
  <sheetData>
    <row r="1" spans="1:7" s="2" customFormat="1" ht="36" x14ac:dyDescent="0.95">
      <c r="A1" s="2" t="s">
        <v>35</v>
      </c>
    </row>
    <row r="2" spans="1:7" x14ac:dyDescent="0.45">
      <c r="A2" t="s">
        <v>36</v>
      </c>
    </row>
    <row r="4" spans="1:7" s="1" customFormat="1" ht="27.5" x14ac:dyDescent="0.75">
      <c r="A4" s="1" t="s">
        <v>2</v>
      </c>
      <c r="G4" s="1" t="s">
        <v>3</v>
      </c>
    </row>
    <row r="5" spans="1:7" x14ac:dyDescent="0.45">
      <c r="A5" t="s">
        <v>83</v>
      </c>
      <c r="G5" t="s">
        <v>84</v>
      </c>
    </row>
    <row r="33" spans="1:1" ht="27.5" x14ac:dyDescent="0.75">
      <c r="A33" s="3" t="s">
        <v>21</v>
      </c>
    </row>
    <row r="34" spans="1:1" x14ac:dyDescent="0.45">
      <c r="A34" t="s">
        <v>85</v>
      </c>
    </row>
    <row r="35" spans="1:1" x14ac:dyDescent="0.45">
      <c r="A35" t="s">
        <v>31</v>
      </c>
    </row>
    <row r="37" spans="1:1" ht="27.5" x14ac:dyDescent="0.75">
      <c r="A37" s="3" t="s">
        <v>0</v>
      </c>
    </row>
    <row r="38" spans="1:1" x14ac:dyDescent="0.45">
      <c r="A38" t="s">
        <v>37</v>
      </c>
    </row>
    <row r="39" spans="1:1" x14ac:dyDescent="0.45">
      <c r="A39" t="s">
        <v>38</v>
      </c>
    </row>
    <row r="41" spans="1:1" ht="27.5" x14ac:dyDescent="0.75">
      <c r="A41" s="3" t="s">
        <v>32</v>
      </c>
    </row>
    <row r="42" spans="1:1" x14ac:dyDescent="0.45">
      <c r="A42" t="s">
        <v>56</v>
      </c>
    </row>
    <row r="43" spans="1:1" x14ac:dyDescent="0.45">
      <c r="A43" s="5"/>
    </row>
    <row r="44" spans="1:1" ht="27.5" x14ac:dyDescent="0.75">
      <c r="A44" s="3" t="s">
        <v>5</v>
      </c>
    </row>
    <row r="45" spans="1:1" x14ac:dyDescent="0.45">
      <c r="A45" t="s">
        <v>57</v>
      </c>
    </row>
    <row r="46" spans="1:1" x14ac:dyDescent="0.45">
      <c r="A46" s="5" t="s">
        <v>58</v>
      </c>
    </row>
    <row r="47" spans="1:1" x14ac:dyDescent="0.45">
      <c r="A47" s="5"/>
    </row>
    <row r="49" spans="1:10" s="1" customFormat="1" ht="27.5" x14ac:dyDescent="0.75">
      <c r="A49" s="1" t="s">
        <v>11</v>
      </c>
    </row>
    <row r="50" spans="1:10" x14ac:dyDescent="0.45">
      <c r="A50" t="s">
        <v>55</v>
      </c>
    </row>
    <row r="53" spans="1:10" s="14" customFormat="1" ht="18.5" x14ac:dyDescent="0.5">
      <c r="A53" s="14" t="s">
        <v>53</v>
      </c>
    </row>
    <row r="55" spans="1:10" ht="33" x14ac:dyDescent="0.45">
      <c r="A55" s="7"/>
      <c r="B55" s="11" t="s">
        <v>39</v>
      </c>
      <c r="C55" s="11" t="s">
        <v>40</v>
      </c>
      <c r="D55" s="11" t="s">
        <v>41</v>
      </c>
      <c r="E55" s="11" t="s">
        <v>42</v>
      </c>
      <c r="F55" s="11" t="s">
        <v>43</v>
      </c>
      <c r="G55" s="11" t="s">
        <v>44</v>
      </c>
      <c r="H55" s="11" t="s">
        <v>45</v>
      </c>
      <c r="I55" s="11" t="s">
        <v>46</v>
      </c>
      <c r="J55" s="11" t="s">
        <v>47</v>
      </c>
    </row>
    <row r="56" spans="1:10" ht="33" x14ac:dyDescent="0.45">
      <c r="A56" s="15" t="s">
        <v>48</v>
      </c>
      <c r="B56" s="12">
        <v>3.6</v>
      </c>
      <c r="C56" s="12">
        <v>3.6</v>
      </c>
      <c r="D56" s="12">
        <v>3.4</v>
      </c>
      <c r="E56" s="12">
        <v>2.1</v>
      </c>
      <c r="F56" s="12">
        <v>3.1</v>
      </c>
      <c r="G56" s="12">
        <v>2.4</v>
      </c>
      <c r="H56" s="12">
        <v>2.8</v>
      </c>
      <c r="I56" s="12">
        <v>2.6</v>
      </c>
      <c r="J56" s="12">
        <v>3.7</v>
      </c>
    </row>
    <row r="57" spans="1:10" ht="33" x14ac:dyDescent="0.45">
      <c r="A57" s="15" t="s">
        <v>49</v>
      </c>
      <c r="B57" s="13">
        <v>3.4</v>
      </c>
      <c r="C57" s="13">
        <v>3.3</v>
      </c>
      <c r="D57" s="13">
        <v>3.2</v>
      </c>
      <c r="E57" s="13">
        <v>3.1</v>
      </c>
      <c r="F57" s="13">
        <v>3</v>
      </c>
      <c r="G57" s="13">
        <v>3</v>
      </c>
      <c r="H57" s="13">
        <v>2.9</v>
      </c>
      <c r="I57" s="13">
        <v>2.8</v>
      </c>
      <c r="J57" s="13">
        <v>2.7</v>
      </c>
    </row>
    <row r="58" spans="1:10" x14ac:dyDescent="0.45">
      <c r="A58" s="7"/>
      <c r="B58" s="13"/>
      <c r="C58" s="13"/>
      <c r="D58" s="13"/>
      <c r="E58" s="13"/>
      <c r="F58" s="13"/>
      <c r="G58" s="13"/>
      <c r="H58" s="13"/>
      <c r="I58" s="13"/>
      <c r="J58" s="13"/>
    </row>
    <row r="59" spans="1:10" x14ac:dyDescent="0.45">
      <c r="A59" s="7" t="s">
        <v>50</v>
      </c>
      <c r="B59" s="12">
        <v>1.4</v>
      </c>
      <c r="C59" s="12">
        <v>1.4</v>
      </c>
      <c r="D59" s="12">
        <v>1.4</v>
      </c>
      <c r="E59" s="12">
        <v>0.6</v>
      </c>
      <c r="F59" s="12">
        <v>1</v>
      </c>
      <c r="G59" s="12">
        <v>0.6</v>
      </c>
      <c r="H59" s="12">
        <v>0.7</v>
      </c>
      <c r="I59" s="12">
        <v>0.6</v>
      </c>
      <c r="J59" s="12">
        <v>1.1000000000000001</v>
      </c>
    </row>
    <row r="60" spans="1:10" x14ac:dyDescent="0.45">
      <c r="A60" s="7" t="s">
        <v>51</v>
      </c>
      <c r="B60" s="12">
        <v>8.4</v>
      </c>
      <c r="C60" s="12">
        <v>8.4</v>
      </c>
      <c r="D60" s="12">
        <v>8.4</v>
      </c>
      <c r="E60" s="12">
        <v>6.3</v>
      </c>
      <c r="F60" s="12">
        <v>7.6</v>
      </c>
      <c r="G60" s="12">
        <v>6.3</v>
      </c>
      <c r="H60" s="12">
        <v>7</v>
      </c>
      <c r="I60" s="12">
        <v>6.9</v>
      </c>
      <c r="J60" s="12">
        <v>8.6999999999999993</v>
      </c>
    </row>
    <row r="64" spans="1:10" s="14" customFormat="1" ht="18.5" x14ac:dyDescent="0.5">
      <c r="A64" s="14" t="s">
        <v>54</v>
      </c>
    </row>
    <row r="66" spans="1:12" ht="33" x14ac:dyDescent="0.45">
      <c r="A66" s="16"/>
      <c r="B66" s="17" t="s">
        <v>39</v>
      </c>
      <c r="C66" s="17" t="s">
        <v>40</v>
      </c>
      <c r="D66" s="17" t="s">
        <v>41</v>
      </c>
      <c r="E66" s="17" t="s">
        <v>42</v>
      </c>
      <c r="F66" s="17" t="s">
        <v>43</v>
      </c>
      <c r="G66" s="17" t="s">
        <v>44</v>
      </c>
      <c r="H66" s="17" t="s">
        <v>45</v>
      </c>
      <c r="I66" s="17" t="s">
        <v>46</v>
      </c>
      <c r="J66" s="17" t="s">
        <v>47</v>
      </c>
    </row>
    <row r="67" spans="1:12" ht="33" x14ac:dyDescent="0.45">
      <c r="A67" s="18" t="s">
        <v>48</v>
      </c>
      <c r="B67" s="19">
        <v>3.6</v>
      </c>
      <c r="C67" s="19">
        <v>3.6</v>
      </c>
      <c r="D67" s="19">
        <v>3.4</v>
      </c>
      <c r="E67" s="19">
        <v>2.1</v>
      </c>
      <c r="F67" s="19">
        <v>3.1</v>
      </c>
      <c r="G67" s="19">
        <v>2.4</v>
      </c>
      <c r="H67" s="19">
        <v>2.8</v>
      </c>
      <c r="I67" s="19">
        <v>2.6</v>
      </c>
      <c r="J67" s="19">
        <v>3.7</v>
      </c>
      <c r="L67" t="s">
        <v>59</v>
      </c>
    </row>
    <row r="68" spans="1:12" ht="33" x14ac:dyDescent="0.45">
      <c r="A68" s="18" t="s">
        <v>49</v>
      </c>
      <c r="B68" s="20">
        <v>3.4</v>
      </c>
      <c r="C68" s="20">
        <v>3.3</v>
      </c>
      <c r="D68" s="20">
        <v>3.2</v>
      </c>
      <c r="E68" s="20">
        <v>3.1</v>
      </c>
      <c r="F68" s="20">
        <v>3</v>
      </c>
      <c r="G68" s="20">
        <v>3</v>
      </c>
      <c r="H68" s="20">
        <v>2.9</v>
      </c>
      <c r="I68" s="20">
        <v>2.8</v>
      </c>
      <c r="J68" s="20">
        <v>2.7</v>
      </c>
      <c r="L68" t="s">
        <v>60</v>
      </c>
    </row>
    <row r="69" spans="1:12" x14ac:dyDescent="0.45">
      <c r="A69" s="7"/>
      <c r="B69" s="13"/>
      <c r="C69" s="13"/>
      <c r="D69" s="13"/>
      <c r="E69" s="13"/>
      <c r="F69" s="13"/>
      <c r="G69" s="13"/>
      <c r="H69" s="13"/>
      <c r="I69" s="13"/>
      <c r="J69" s="13"/>
    </row>
    <row r="70" spans="1:12" x14ac:dyDescent="0.45">
      <c r="A70" s="7" t="s">
        <v>50</v>
      </c>
      <c r="B70" s="12">
        <v>1.4</v>
      </c>
      <c r="C70" s="12">
        <v>1.4</v>
      </c>
      <c r="D70" s="12">
        <v>1.4</v>
      </c>
      <c r="E70" s="12">
        <v>0.6</v>
      </c>
      <c r="F70" s="12">
        <v>1</v>
      </c>
      <c r="G70" s="12">
        <v>0.6</v>
      </c>
      <c r="H70" s="12">
        <v>0.7</v>
      </c>
      <c r="I70" s="12">
        <v>0.6</v>
      </c>
      <c r="J70" s="12">
        <v>1.1000000000000001</v>
      </c>
      <c r="L70" t="s">
        <v>61</v>
      </c>
    </row>
    <row r="71" spans="1:12" x14ac:dyDescent="0.45">
      <c r="A71" s="7" t="s">
        <v>51</v>
      </c>
      <c r="B71" s="12">
        <v>8.4</v>
      </c>
      <c r="C71" s="12">
        <v>8.4</v>
      </c>
      <c r="D71" s="12">
        <v>8.4</v>
      </c>
      <c r="E71" s="12">
        <v>6.3</v>
      </c>
      <c r="F71" s="12">
        <v>7.6</v>
      </c>
      <c r="G71" s="12">
        <v>6.3</v>
      </c>
      <c r="H71" s="12">
        <v>7</v>
      </c>
      <c r="I71" s="12">
        <v>6.9</v>
      </c>
      <c r="J71" s="12">
        <v>8.6999999999999993</v>
      </c>
      <c r="L71" t="s">
        <v>61</v>
      </c>
    </row>
    <row r="72" spans="1:12" x14ac:dyDescent="0.45">
      <c r="B72" s="13"/>
      <c r="C72" s="13"/>
      <c r="D72" s="13"/>
      <c r="E72" s="13"/>
      <c r="F72" s="13"/>
      <c r="G72" s="13"/>
      <c r="H72" s="13"/>
      <c r="I72" s="13"/>
      <c r="J72" s="13"/>
    </row>
    <row r="73" spans="1:12" x14ac:dyDescent="0.45">
      <c r="A73" s="16" t="s">
        <v>52</v>
      </c>
      <c r="B73" s="20">
        <f>B70</f>
        <v>1.4</v>
      </c>
      <c r="C73" s="20">
        <f t="shared" ref="C73:J73" si="0">C70</f>
        <v>1.4</v>
      </c>
      <c r="D73" s="20">
        <f t="shared" si="0"/>
        <v>1.4</v>
      </c>
      <c r="E73" s="20">
        <f t="shared" si="0"/>
        <v>0.6</v>
      </c>
      <c r="F73" s="20">
        <f t="shared" si="0"/>
        <v>1</v>
      </c>
      <c r="G73" s="20">
        <f t="shared" si="0"/>
        <v>0.6</v>
      </c>
      <c r="H73" s="20">
        <f t="shared" si="0"/>
        <v>0.7</v>
      </c>
      <c r="I73" s="20">
        <f t="shared" si="0"/>
        <v>0.6</v>
      </c>
      <c r="J73" s="20">
        <f t="shared" si="0"/>
        <v>1.1000000000000001</v>
      </c>
      <c r="L73" t="s">
        <v>86</v>
      </c>
    </row>
    <row r="74" spans="1:12" x14ac:dyDescent="0.45">
      <c r="A74" s="16" t="s">
        <v>63</v>
      </c>
      <c r="B74" s="20">
        <f t="shared" ref="B74:J74" si="1">B71-B70</f>
        <v>7</v>
      </c>
      <c r="C74" s="20">
        <f t="shared" si="1"/>
        <v>7</v>
      </c>
      <c r="D74" s="20">
        <f t="shared" si="1"/>
        <v>7</v>
      </c>
      <c r="E74" s="20">
        <f t="shared" si="1"/>
        <v>5.7</v>
      </c>
      <c r="F74" s="20">
        <f t="shared" si="1"/>
        <v>6.6</v>
      </c>
      <c r="G74" s="20">
        <f t="shared" si="1"/>
        <v>5.7</v>
      </c>
      <c r="H74" s="20">
        <f t="shared" si="1"/>
        <v>6.3</v>
      </c>
      <c r="I74" s="20">
        <f t="shared" si="1"/>
        <v>6.3000000000000007</v>
      </c>
      <c r="J74" s="20">
        <f t="shared" si="1"/>
        <v>7.6</v>
      </c>
      <c r="L74" t="s">
        <v>62</v>
      </c>
    </row>
    <row r="76" spans="1:12" x14ac:dyDescent="0.45">
      <c r="A76" s="4"/>
    </row>
    <row r="78" spans="1:12" s="1" customFormat="1" ht="27.5" x14ac:dyDescent="0.75">
      <c r="A78" s="1" t="s">
        <v>65</v>
      </c>
      <c r="G78"/>
      <c r="H78"/>
      <c r="I78"/>
      <c r="J78"/>
    </row>
    <row r="79" spans="1:12" x14ac:dyDescent="0.45">
      <c r="A79" t="s">
        <v>64</v>
      </c>
    </row>
    <row r="80" spans="1:12" x14ac:dyDescent="0.45">
      <c r="A80" s="8" t="s">
        <v>87</v>
      </c>
    </row>
    <row r="81" spans="1:1" x14ac:dyDescent="0.45">
      <c r="A81" t="s">
        <v>4</v>
      </c>
    </row>
    <row r="82" spans="1:1" x14ac:dyDescent="0.45">
      <c r="A82" t="s">
        <v>66</v>
      </c>
    </row>
    <row r="83" spans="1:1" x14ac:dyDescent="0.45">
      <c r="A83" t="s">
        <v>67</v>
      </c>
    </row>
    <row r="85" spans="1:1" x14ac:dyDescent="0.45">
      <c r="A85" t="s">
        <v>68</v>
      </c>
    </row>
    <row r="103" spans="7:10" ht="27.5" x14ac:dyDescent="0.75">
      <c r="G103" s="1"/>
      <c r="H103" s="1"/>
      <c r="I103" s="1"/>
      <c r="J103" s="1"/>
    </row>
    <row r="115" spans="1:1" x14ac:dyDescent="0.45">
      <c r="A115" t="s">
        <v>69</v>
      </c>
    </row>
    <row r="117" spans="1:1" x14ac:dyDescent="0.45">
      <c r="A117" t="s">
        <v>70</v>
      </c>
    </row>
    <row r="147" spans="1:1" x14ac:dyDescent="0.45">
      <c r="A147" t="s">
        <v>88</v>
      </c>
    </row>
    <row r="177" spans="1:1" x14ac:dyDescent="0.45">
      <c r="A177" t="s">
        <v>89</v>
      </c>
    </row>
    <row r="179" spans="1:1" x14ac:dyDescent="0.45">
      <c r="A179" t="s">
        <v>71</v>
      </c>
    </row>
    <row r="200" spans="1:11" s="1" customFormat="1" ht="27.5" x14ac:dyDescent="0.75">
      <c r="A200" s="1" t="s">
        <v>14</v>
      </c>
      <c r="G200"/>
      <c r="H200"/>
      <c r="I200"/>
      <c r="J200"/>
      <c r="K200"/>
    </row>
    <row r="202" spans="1:11" x14ac:dyDescent="0.45">
      <c r="A202" s="7" t="s">
        <v>77</v>
      </c>
    </row>
    <row r="204" spans="1:11" x14ac:dyDescent="0.45">
      <c r="A204" s="7" t="s">
        <v>73</v>
      </c>
    </row>
    <row r="221" spans="1:1" x14ac:dyDescent="0.45">
      <c r="A221" s="7" t="s">
        <v>74</v>
      </c>
    </row>
    <row r="238" spans="1:1" x14ac:dyDescent="0.45">
      <c r="A238" s="7" t="s">
        <v>12</v>
      </c>
    </row>
    <row r="239" spans="1:1" x14ac:dyDescent="0.45">
      <c r="A239" s="8" t="s">
        <v>1</v>
      </c>
    </row>
    <row r="240" spans="1:1" x14ac:dyDescent="0.45">
      <c r="A240" s="8" t="s">
        <v>6</v>
      </c>
    </row>
    <row r="241" spans="1:1" x14ac:dyDescent="0.45">
      <c r="A241" s="8" t="s">
        <v>22</v>
      </c>
    </row>
    <row r="242" spans="1:1" x14ac:dyDescent="0.45">
      <c r="A242" s="8" t="s">
        <v>72</v>
      </c>
    </row>
    <row r="259" spans="1:20" x14ac:dyDescent="0.45">
      <c r="A259" s="10" t="s">
        <v>80</v>
      </c>
      <c r="B259" s="7"/>
      <c r="C259" s="7"/>
      <c r="D259" s="7"/>
      <c r="E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</row>
    <row r="260" spans="1:20" x14ac:dyDescent="0.45">
      <c r="A260" s="8" t="s">
        <v>81</v>
      </c>
    </row>
    <row r="261" spans="1:20" x14ac:dyDescent="0.45">
      <c r="A261" s="8" t="s">
        <v>75</v>
      </c>
    </row>
    <row r="262" spans="1:20" x14ac:dyDescent="0.45">
      <c r="A262" s="8" t="s">
        <v>82</v>
      </c>
    </row>
    <row r="279" spans="1:20" s="7" customFormat="1" x14ac:dyDescent="0.45">
      <c r="A279" s="10" t="s">
        <v>16</v>
      </c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</row>
    <row r="280" spans="1:20" x14ac:dyDescent="0.45">
      <c r="A280" s="4" t="s">
        <v>76</v>
      </c>
    </row>
    <row r="284" spans="1:20" x14ac:dyDescent="0.45">
      <c r="A284" s="4"/>
    </row>
    <row r="308" spans="1:20" x14ac:dyDescent="0.45">
      <c r="A308" s="7" t="s">
        <v>78</v>
      </c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</row>
    <row r="309" spans="1:20" x14ac:dyDescent="0.45">
      <c r="A309" s="8" t="s">
        <v>79</v>
      </c>
    </row>
    <row r="310" spans="1:20" x14ac:dyDescent="0.45">
      <c r="A310" s="8"/>
    </row>
    <row r="311" spans="1:20" x14ac:dyDescent="0.45">
      <c r="A311" s="8"/>
    </row>
    <row r="312" spans="1:20" x14ac:dyDescent="0.45">
      <c r="A312" s="8"/>
    </row>
    <row r="313" spans="1:20" x14ac:dyDescent="0.45">
      <c r="A313" s="8"/>
    </row>
    <row r="314" spans="1:20" x14ac:dyDescent="0.45">
      <c r="A314" s="8"/>
    </row>
    <row r="315" spans="1:20" x14ac:dyDescent="0.45">
      <c r="A315" s="8"/>
    </row>
    <row r="316" spans="1:20" x14ac:dyDescent="0.45">
      <c r="A316" s="8"/>
    </row>
    <row r="317" spans="1:20" x14ac:dyDescent="0.45">
      <c r="A317" s="8"/>
    </row>
    <row r="318" spans="1:20" x14ac:dyDescent="0.45">
      <c r="A318" s="8"/>
    </row>
    <row r="319" spans="1:20" x14ac:dyDescent="0.45">
      <c r="A319" s="8"/>
    </row>
    <row r="320" spans="1:20" x14ac:dyDescent="0.45">
      <c r="A320" s="8"/>
    </row>
    <row r="321" spans="1:1" x14ac:dyDescent="0.45">
      <c r="A321" s="8"/>
    </row>
    <row r="322" spans="1:1" x14ac:dyDescent="0.45">
      <c r="A322" s="8"/>
    </row>
    <row r="323" spans="1:1" x14ac:dyDescent="0.45">
      <c r="A323" s="8"/>
    </row>
    <row r="324" spans="1:1" x14ac:dyDescent="0.45">
      <c r="A324" s="8"/>
    </row>
    <row r="325" spans="1:1" x14ac:dyDescent="0.45">
      <c r="A325" s="8"/>
    </row>
    <row r="326" spans="1:1" x14ac:dyDescent="0.45">
      <c r="A326" s="8"/>
    </row>
    <row r="327" spans="1:1" x14ac:dyDescent="0.45">
      <c r="A327" s="8"/>
    </row>
    <row r="328" spans="1:1" x14ac:dyDescent="0.45">
      <c r="A328" s="8"/>
    </row>
    <row r="329" spans="1:1" x14ac:dyDescent="0.45">
      <c r="A329" s="8"/>
    </row>
    <row r="330" spans="1:1" x14ac:dyDescent="0.45">
      <c r="A330" s="8"/>
    </row>
    <row r="331" spans="1:1" x14ac:dyDescent="0.45">
      <c r="A331" s="8"/>
    </row>
    <row r="332" spans="1:1" x14ac:dyDescent="0.45">
      <c r="A332" s="8"/>
    </row>
    <row r="333" spans="1:1" x14ac:dyDescent="0.45">
      <c r="A333" s="8"/>
    </row>
    <row r="334" spans="1:1" x14ac:dyDescent="0.45">
      <c r="A334" s="8"/>
    </row>
    <row r="335" spans="1:1" x14ac:dyDescent="0.45">
      <c r="A335" s="8"/>
    </row>
    <row r="336" spans="1:1" x14ac:dyDescent="0.45">
      <c r="A336" s="8"/>
    </row>
    <row r="337" spans="1:10" x14ac:dyDescent="0.45">
      <c r="A337" s="10" t="s">
        <v>15</v>
      </c>
    </row>
    <row r="338" spans="1:10" x14ac:dyDescent="0.45">
      <c r="A338" s="4"/>
    </row>
    <row r="339" spans="1:10" x14ac:dyDescent="0.45">
      <c r="A339" s="4"/>
    </row>
    <row r="340" spans="1:10" x14ac:dyDescent="0.45">
      <c r="A340" s="4"/>
    </row>
    <row r="341" spans="1:10" x14ac:dyDescent="0.45">
      <c r="A341" s="4"/>
    </row>
    <row r="342" spans="1:10" x14ac:dyDescent="0.45">
      <c r="A342" s="4"/>
    </row>
    <row r="343" spans="1:10" x14ac:dyDescent="0.45">
      <c r="A343" s="8"/>
    </row>
    <row r="344" spans="1:10" x14ac:dyDescent="0.45">
      <c r="A344" s="8"/>
    </row>
    <row r="345" spans="1:10" x14ac:dyDescent="0.45">
      <c r="A345" s="8"/>
    </row>
    <row r="346" spans="1:10" x14ac:dyDescent="0.45">
      <c r="A346" s="8"/>
    </row>
    <row r="347" spans="1:10" x14ac:dyDescent="0.45">
      <c r="A347" s="4"/>
      <c r="G347" s="8"/>
      <c r="I347" s="8"/>
      <c r="J347" s="8"/>
    </row>
    <row r="348" spans="1:10" x14ac:dyDescent="0.45">
      <c r="A348" s="4"/>
      <c r="G348" s="8"/>
      <c r="H348" s="8"/>
      <c r="I348" s="8"/>
      <c r="J348" s="8"/>
    </row>
    <row r="349" spans="1:10" x14ac:dyDescent="0.45">
      <c r="A349" s="8"/>
      <c r="H349" s="8"/>
    </row>
    <row r="350" spans="1:10" x14ac:dyDescent="0.45">
      <c r="A350" s="8"/>
    </row>
    <row r="351" spans="1:10" x14ac:dyDescent="0.45">
      <c r="A351" s="8"/>
    </row>
    <row r="352" spans="1:10" x14ac:dyDescent="0.45">
      <c r="A352" s="8"/>
    </row>
    <row r="353" spans="1:17" x14ac:dyDescent="0.45">
      <c r="A353" s="4"/>
      <c r="F353" s="8"/>
    </row>
    <row r="354" spans="1:17" x14ac:dyDescent="0.45">
      <c r="A354" s="8"/>
      <c r="F354" s="8"/>
    </row>
    <row r="355" spans="1:17" x14ac:dyDescent="0.45">
      <c r="A355" s="8"/>
      <c r="B355" s="8"/>
      <c r="C355" s="8"/>
      <c r="D355" s="8"/>
      <c r="E355" s="8"/>
      <c r="F355" s="8"/>
    </row>
    <row r="356" spans="1:17" x14ac:dyDescent="0.45">
      <c r="A356" s="4"/>
      <c r="B356" s="8"/>
      <c r="C356" s="8"/>
      <c r="D356" s="8"/>
      <c r="E356" s="8"/>
      <c r="F356" s="8"/>
      <c r="H356" s="8"/>
    </row>
    <row r="357" spans="1:17" x14ac:dyDescent="0.45">
      <c r="A357" s="8"/>
      <c r="B357" s="8"/>
      <c r="C357" s="8"/>
      <c r="D357" s="8"/>
      <c r="E357" s="8"/>
      <c r="F357" s="8"/>
      <c r="H357" s="8"/>
    </row>
    <row r="358" spans="1:17" x14ac:dyDescent="0.45">
      <c r="A358" s="8"/>
      <c r="B358" s="8"/>
      <c r="C358" s="8"/>
      <c r="D358" s="8"/>
      <c r="E358" s="8"/>
    </row>
    <row r="359" spans="1:17" x14ac:dyDescent="0.45">
      <c r="A359" s="8"/>
      <c r="B359" s="8"/>
      <c r="C359" s="8"/>
      <c r="D359" s="8"/>
      <c r="E359" s="8"/>
    </row>
    <row r="363" spans="1:17" x14ac:dyDescent="0.45">
      <c r="G363" s="8"/>
      <c r="I363" s="8"/>
      <c r="J363" s="8"/>
    </row>
    <row r="364" spans="1:17" x14ac:dyDescent="0.45">
      <c r="G364" s="9"/>
      <c r="H364" s="8"/>
      <c r="I364" s="9"/>
      <c r="J364" s="9"/>
      <c r="K364" s="8"/>
      <c r="L364" s="8"/>
      <c r="M364" s="8"/>
      <c r="N364" s="8"/>
      <c r="O364" s="8"/>
      <c r="P364" s="8"/>
      <c r="Q364" s="8"/>
    </row>
    <row r="365" spans="1:17" x14ac:dyDescent="0.45">
      <c r="H365" s="9"/>
      <c r="K365" s="8"/>
      <c r="L365" s="8"/>
      <c r="M365" s="8"/>
      <c r="N365" s="8"/>
      <c r="O365" s="8"/>
      <c r="P365" s="8"/>
      <c r="Q365" s="8"/>
    </row>
    <row r="366" spans="1:17" x14ac:dyDescent="0.45">
      <c r="K366" s="8"/>
      <c r="L366" s="8"/>
      <c r="M366" s="8"/>
      <c r="N366" s="8"/>
      <c r="O366" s="8"/>
      <c r="P366" s="8"/>
      <c r="Q366" s="8"/>
    </row>
    <row r="367" spans="1:17" x14ac:dyDescent="0.45">
      <c r="K367" s="8"/>
      <c r="L367" s="8"/>
      <c r="M367" s="8"/>
      <c r="N367" s="8"/>
      <c r="O367" s="8"/>
      <c r="P367" s="8"/>
      <c r="Q367" s="8"/>
    </row>
    <row r="368" spans="1:17" x14ac:dyDescent="0.45">
      <c r="K368" s="8"/>
      <c r="L368" s="8"/>
      <c r="M368" s="8"/>
      <c r="N368" s="8"/>
      <c r="O368" s="8"/>
      <c r="P368" s="8"/>
      <c r="Q368" s="8"/>
    </row>
  </sheetData>
  <phoneticPr fontId="19" type="noConversion"/>
  <hyperlinks>
    <hyperlink ref="A46" r:id="rId1" xr:uid="{3AACB5C5-E3C9-400A-A969-D65010591434}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Welcome</vt:lpstr>
      <vt:lpstr>Confidence Interval Shading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Emery</dc:creator>
  <cp:lastModifiedBy>Ann K. Emery</cp:lastModifiedBy>
  <dcterms:created xsi:type="dcterms:W3CDTF">2015-03-26T19:39:19Z</dcterms:created>
  <dcterms:modified xsi:type="dcterms:W3CDTF">2023-09-20T20:46:30Z</dcterms:modified>
</cp:coreProperties>
</file>