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Excel-How-Tos_2023-05-02/"/>
    </mc:Choice>
  </mc:AlternateContent>
  <xr:revisionPtr revIDLastSave="82" documentId="8_{D21B378E-ABB8-40A7-AF93-58DBB85928D6}" xr6:coauthVersionLast="47" xr6:coauthVersionMax="47" xr10:uidLastSave="{98737F26-F664-4196-B647-0CF249449980}"/>
  <bookViews>
    <workbookView xWindow="-110" yWindow="-110" windowWidth="19420" windowHeight="10300" tabRatio="745" activeTab="1" xr2:uid="{00000000-000D-0000-FFFF-FFFF00000000}"/>
  </bookViews>
  <sheets>
    <sheet name="Welcome" sheetId="73" r:id="rId1"/>
    <sheet name="Dot Plots" sheetId="56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'Dot Plots'!$A$1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3" i="56" l="1"/>
  <c r="C72" i="56"/>
  <c r="C71" i="56"/>
  <c r="C70" i="56"/>
  <c r="C69" i="56"/>
  <c r="C68" i="56"/>
  <c r="C67" i="56"/>
  <c r="C66" i="56"/>
  <c r="C65" i="56"/>
  <c r="C64" i="56"/>
  <c r="C63" i="56"/>
  <c r="C59" i="56" s="1"/>
  <c r="C62" i="56"/>
  <c r="C58" i="56" s="1"/>
  <c r="E602" i="56"/>
  <c r="E601" i="56"/>
  <c r="E600" i="56"/>
  <c r="E599" i="56"/>
  <c r="E596" i="56"/>
  <c r="E595" i="56"/>
  <c r="E594" i="56"/>
  <c r="E593" i="56"/>
  <c r="E592" i="56"/>
  <c r="E591" i="56"/>
  <c r="E590" i="56"/>
  <c r="E589" i="56"/>
  <c r="G590" i="56"/>
  <c r="G589" i="56"/>
  <c r="G599" i="56"/>
  <c r="G600" i="56"/>
  <c r="D591" i="56"/>
  <c r="D590" i="56"/>
  <c r="D594" i="56"/>
  <c r="D593" i="56"/>
  <c r="D589" i="56"/>
  <c r="D592" i="56"/>
  <c r="G602" i="56"/>
  <c r="G601" i="56"/>
  <c r="G596" i="56"/>
  <c r="G595" i="56"/>
  <c r="G594" i="56"/>
  <c r="G593" i="56"/>
  <c r="G592" i="56"/>
  <c r="G591" i="56"/>
  <c r="G578" i="56"/>
  <c r="G577" i="56"/>
  <c r="G576" i="56"/>
  <c r="G575" i="56"/>
  <c r="G574" i="56"/>
  <c r="G573" i="56"/>
  <c r="G572" i="56"/>
  <c r="G571" i="56"/>
  <c r="G570" i="56"/>
  <c r="G569" i="56"/>
  <c r="G568" i="56"/>
  <c r="G564" i="56" s="1"/>
  <c r="G567" i="56"/>
  <c r="G563" i="56" s="1"/>
  <c r="G551" i="56"/>
  <c r="G550" i="56"/>
  <c r="G549" i="56"/>
  <c r="G548" i="56"/>
  <c r="G547" i="56"/>
  <c r="G546" i="56"/>
  <c r="G545" i="56"/>
  <c r="G544" i="56"/>
  <c r="G543" i="56"/>
  <c r="G542" i="56"/>
  <c r="G541" i="56"/>
  <c r="G537" i="56" s="1"/>
  <c r="G540" i="56"/>
  <c r="G536" i="56" s="1"/>
  <c r="G501" i="56"/>
  <c r="G500" i="56"/>
  <c r="G499" i="56"/>
  <c r="G498" i="56"/>
  <c r="G497" i="56"/>
  <c r="G496" i="56"/>
  <c r="G495" i="56"/>
  <c r="G494" i="56"/>
  <c r="G493" i="56"/>
  <c r="G492" i="56"/>
  <c r="G491" i="56"/>
  <c r="G487" i="56" s="1"/>
  <c r="G490" i="56"/>
  <c r="G486" i="56" s="1"/>
  <c r="G524" i="56"/>
  <c r="G522" i="56"/>
  <c r="G520" i="56"/>
  <c r="G518" i="56"/>
  <c r="G516" i="56"/>
  <c r="G514" i="56"/>
  <c r="G473" i="56"/>
  <c r="G472" i="56"/>
  <c r="G471" i="56"/>
  <c r="G470" i="56"/>
  <c r="G469" i="56"/>
  <c r="G468" i="56"/>
  <c r="G467" i="56"/>
  <c r="G466" i="56"/>
  <c r="G465" i="56"/>
  <c r="G464" i="56"/>
  <c r="G463" i="56"/>
  <c r="G459" i="56" s="1"/>
  <c r="G462" i="56"/>
  <c r="G458" i="56" s="1"/>
  <c r="D47" i="56"/>
  <c r="D48" i="56"/>
  <c r="D49" i="56"/>
  <c r="D50" i="56"/>
  <c r="D51" i="56"/>
  <c r="D46" i="56"/>
</calcChain>
</file>

<file path=xl/sharedStrings.xml><?xml version="1.0" encoding="utf-8"?>
<sst xmlns="http://schemas.openxmlformats.org/spreadsheetml/2006/main" count="412" uniqueCount="125">
  <si>
    <t>Year 1</t>
  </si>
  <si>
    <t>Year 2</t>
  </si>
  <si>
    <t>Uses</t>
  </si>
  <si>
    <t>Remove the border.</t>
  </si>
  <si>
    <t>Variable</t>
  </si>
  <si>
    <t>"x" value</t>
  </si>
  <si>
    <t>"y" value</t>
  </si>
  <si>
    <t>Year</t>
  </si>
  <si>
    <t>Magic Table</t>
  </si>
  <si>
    <t>Remove the vertical grid lines.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</si>
  <si>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 at the top of your screen.</t>
    </r>
  </si>
  <si>
    <t>Before</t>
  </si>
  <si>
    <t>After</t>
  </si>
  <si>
    <t>Regular Table</t>
  </si>
  <si>
    <t>Real-Life Examples</t>
  </si>
  <si>
    <t>Compare a couple categories.</t>
  </si>
  <si>
    <r>
      <t xml:space="preserve">We're going to trick Excel into making a dot plot </t>
    </r>
    <r>
      <rPr>
        <i/>
        <sz val="11"/>
        <color theme="1"/>
        <rFont val="Montserrat"/>
        <family val="2"/>
        <scheme val="minor"/>
      </rPr>
      <t>by creating a scatter plot.</t>
    </r>
  </si>
  <si>
    <t>Each dot is going to have an x-y value, just like a scatter plot.</t>
  </si>
  <si>
    <t>Remove the built-in chart title.</t>
  </si>
  <si>
    <t>Declutter the horizontal x-axis by only labeling the minimum and maximum values (only the 0% and the 100%).</t>
  </si>
  <si>
    <t>Optional: Add tick marks along the horizontal x-axis.</t>
  </si>
  <si>
    <t>The default labels will display the y-values (the fictional "height" along the vertical y-axis).</t>
  </si>
  <si>
    <t>Edit the Numeric Labels</t>
  </si>
  <si>
    <t>We need to display the x-values, not the y-values.</t>
  </si>
  <si>
    <t>Click on any of the labels to activate all of them.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</si>
  <si>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Labels.</t>
    </r>
  </si>
  <si>
    <r>
      <t xml:space="preserve">Go to </t>
    </r>
    <r>
      <rPr>
        <i/>
        <sz val="11"/>
        <color theme="1"/>
        <rFont val="Montserrat"/>
        <family val="2"/>
        <scheme val="minor"/>
      </rPr>
      <t>Format Data Labels --&gt; Label Options --&gt; Label Contains: X-Value</t>
    </r>
    <r>
      <rPr>
        <sz val="11"/>
        <color theme="1"/>
        <rFont val="Montserrat"/>
        <family val="2"/>
        <scheme val="minor"/>
      </rPr>
      <t xml:space="preserve"> and then un-check the other boxes.</t>
    </r>
  </si>
  <si>
    <r>
      <t xml:space="preserve">Click on the white space towards the middle of the graph to activate the </t>
    </r>
    <r>
      <rPr>
        <i/>
        <sz val="11"/>
        <color theme="1"/>
        <rFont val="Montserrat"/>
        <family val="2"/>
        <scheme val="minor"/>
      </rPr>
      <t>Plot Area.</t>
    </r>
  </si>
  <si>
    <r>
      <t xml:space="preserve">Outline the </t>
    </r>
    <r>
      <rPr>
        <i/>
        <sz val="11"/>
        <color theme="1"/>
        <rFont val="Montserrat"/>
        <family val="2"/>
        <scheme val="minor"/>
      </rPr>
      <t>Plot Area</t>
    </r>
    <r>
      <rPr>
        <sz val="11"/>
        <color theme="1"/>
        <rFont val="Montserrat"/>
        <family val="2"/>
        <scheme val="minor"/>
      </rPr>
      <t xml:space="preserve"> in white: Go to</t>
    </r>
    <r>
      <rPr>
        <i/>
        <sz val="11"/>
        <color theme="1"/>
        <rFont val="Montserrat"/>
        <family val="2"/>
        <scheme val="minor"/>
      </rPr>
      <t xml:space="preserve"> Chart Tools --&gt; Format --&gt; Shape Outline.</t>
    </r>
  </si>
  <si>
    <t>Click on the paint can.</t>
  </si>
  <si>
    <t>Variations</t>
  </si>
  <si>
    <t>2 sets of circles with a line connecting them</t>
  </si>
  <si>
    <t>2 sets of circles without a line connecting them</t>
  </si>
  <si>
    <t>1 set of circles</t>
  </si>
  <si>
    <t>Variable A</t>
  </si>
  <si>
    <t>Variable B</t>
  </si>
  <si>
    <t>Variable C</t>
  </si>
  <si>
    <t>Variable D</t>
  </si>
  <si>
    <t>Variable E</t>
  </si>
  <si>
    <t>Variable F</t>
  </si>
  <si>
    <t>Difference</t>
  </si>
  <si>
    <t>Dot Plots</t>
  </si>
  <si>
    <t>Alternative to a bar chart, clustered bar chart, or line chart.</t>
  </si>
  <si>
    <t>Legend</t>
  </si>
  <si>
    <t>We'll use a scatter plot!</t>
  </si>
  <si>
    <t>Placeholder space</t>
  </si>
  <si>
    <t>Dot Plot</t>
  </si>
  <si>
    <t>Smaller dots with labels above or beside dots</t>
  </si>
  <si>
    <t>Arrows</t>
  </si>
  <si>
    <t>Arrows, sorted</t>
  </si>
  <si>
    <t>Highlight the gray section of the magic table.</t>
  </si>
  <si>
    <t>Remove the vertical axis' category labels (the 1, 2, 3, etc. along the left side of the graph).</t>
  </si>
  <si>
    <r>
      <t xml:space="preserve">Select a </t>
    </r>
    <r>
      <rPr>
        <i/>
        <sz val="11"/>
        <color theme="1"/>
        <rFont val="Montserrat"/>
        <family val="2"/>
        <scheme val="minor"/>
      </rPr>
      <t>Scatter with Straight Lines and Markers.</t>
    </r>
  </si>
  <si>
    <t>Click on any of the dots to activate all of them.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</si>
  <si>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Labels.</t>
    </r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</si>
  <si>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</si>
  <si>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</si>
  <si>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 Options.</t>
    </r>
  </si>
  <si>
    <r>
      <t xml:space="preserve">Choose </t>
    </r>
    <r>
      <rPr>
        <i/>
        <sz val="11"/>
        <color theme="1"/>
        <rFont val="Montserrat"/>
        <family val="2"/>
        <scheme val="minor"/>
      </rPr>
      <t>Built-In</t>
    </r>
    <r>
      <rPr>
        <sz val="11"/>
        <color theme="1"/>
        <rFont val="Montserrat"/>
        <family val="2"/>
        <scheme val="minor"/>
      </rPr>
      <t xml:space="preserve"> and adjust the size. (The dots below are size 20, which works alright with size 11 font.)</t>
    </r>
  </si>
  <si>
    <t>Click on the line to activate it.</t>
  </si>
  <si>
    <r>
      <t xml:space="preserve">Go to the </t>
    </r>
    <r>
      <rPr>
        <i/>
        <sz val="11"/>
        <color theme="1"/>
        <rFont val="Montserrat"/>
        <family val="2"/>
        <scheme val="minor"/>
      </rPr>
      <t>Chart Tools: Format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</si>
  <si>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Go to </t>
    </r>
    <r>
      <rPr>
        <i/>
        <sz val="11"/>
        <color theme="1"/>
        <rFont val="Montserrat"/>
        <family val="2"/>
        <scheme val="minor"/>
      </rPr>
      <t>Shape Outline</t>
    </r>
    <r>
      <rPr>
        <sz val="11"/>
        <color theme="1"/>
        <rFont val="Montserrat"/>
        <family val="2"/>
        <scheme val="minor"/>
      </rPr>
      <t xml:space="preserve"> and adjust the </t>
    </r>
    <r>
      <rPr>
        <i/>
        <sz val="11"/>
        <color theme="1"/>
        <rFont val="Montserrat"/>
        <family val="2"/>
        <scheme val="minor"/>
      </rPr>
      <t>Weight</t>
    </r>
    <r>
      <rPr>
        <sz val="11"/>
        <color theme="1"/>
        <rFont val="Montserrat"/>
        <family val="2"/>
        <scheme val="minor"/>
      </rPr>
      <t xml:space="preserve"> to 1.</t>
    </r>
  </si>
  <si>
    <t>Click on the left-most point in each grouping.</t>
  </si>
  <si>
    <r>
      <t xml:space="preserve">Go to </t>
    </r>
    <r>
      <rPr>
        <i/>
        <sz val="11"/>
        <color theme="1"/>
        <rFont val="Montserrat"/>
        <family val="2"/>
        <scheme val="minor"/>
      </rPr>
      <t>Shape Outline</t>
    </r>
    <r>
      <rPr>
        <sz val="11"/>
        <color theme="1"/>
        <rFont val="Montserrat"/>
        <family val="2"/>
        <scheme val="minor"/>
      </rPr>
      <t xml:space="preserve"> and adjust the color to </t>
    </r>
    <r>
      <rPr>
        <i/>
        <sz val="11"/>
        <color theme="1"/>
        <rFont val="Montserrat"/>
        <family val="2"/>
        <scheme val="minor"/>
      </rPr>
      <t>No Outline.</t>
    </r>
  </si>
  <si>
    <t>Select the right-most placeholder dot.</t>
  </si>
  <si>
    <t>Outline the line in white. (A white line will disguise the gray line.)</t>
  </si>
  <si>
    <t>Click on one of the placeholder dots.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</si>
  <si>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Point.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</si>
  <si>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 Options</t>
    </r>
    <r>
      <rPr>
        <sz val="11"/>
        <color theme="1"/>
        <rFont val="Montserrat"/>
        <family val="2"/>
        <scheme val="minor"/>
      </rPr>
      <t xml:space="preserve"> and select </t>
    </r>
    <r>
      <rPr>
        <i/>
        <sz val="11"/>
        <color theme="1"/>
        <rFont val="Montserrat"/>
        <family val="2"/>
        <scheme val="minor"/>
      </rPr>
      <t>None.</t>
    </r>
  </si>
  <si>
    <t>Click on one dot at a time.</t>
  </si>
  <si>
    <r>
      <t xml:space="preserve">Go to the </t>
    </r>
    <r>
      <rPr>
        <i/>
        <sz val="11"/>
        <color theme="1"/>
        <rFont val="Montserrat"/>
        <family val="2"/>
        <scheme val="minor"/>
      </rPr>
      <t>Fill</t>
    </r>
    <r>
      <rPr>
        <sz val="11"/>
        <color theme="1"/>
        <rFont val="Montserrat"/>
        <family val="2"/>
        <scheme val="minor"/>
      </rPr>
      <t xml:space="preserve"> section.</t>
    </r>
  </si>
  <si>
    <t>Fill some of the dots with solid white.</t>
  </si>
  <si>
    <t>Outline all the dots in a solid color.</t>
  </si>
  <si>
    <r>
      <t xml:space="preserve">In that same menu, choose </t>
    </r>
    <r>
      <rPr>
        <i/>
        <sz val="11"/>
        <color theme="1"/>
        <rFont val="Montserrat"/>
        <family val="2"/>
        <scheme val="minor"/>
      </rPr>
      <t>Label Position: Center.</t>
    </r>
  </si>
  <si>
    <t>Make sure your custom color codes and custom fonts are loaded into your computer's Themes.</t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</si>
  <si>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 --&gt; Colors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Page Layout --&gt; Fonts</t>
    </r>
    <r>
      <rPr>
        <sz val="11"/>
        <color theme="1"/>
        <rFont val="Montserrat"/>
        <family val="2"/>
        <scheme val="minor"/>
      </rPr>
      <t xml:space="preserve"> to select your colors and fonts if you haven't done so already.</t>
    </r>
  </si>
  <si>
    <t>Minimum font size of 11 for Word docs and size 18 for PowerPoint slides, please.</t>
  </si>
  <si>
    <r>
      <t xml:space="preserve">Re-size the graph by clicking on the graph, going to </t>
    </r>
    <r>
      <rPr>
        <i/>
        <sz val="11"/>
        <color theme="1"/>
        <rFont val="Montserrat"/>
        <family val="2"/>
        <scheme val="minor"/>
      </rPr>
      <t>Chart Tools: Format</t>
    </r>
    <r>
      <rPr>
        <sz val="11"/>
        <color theme="1"/>
        <rFont val="Montserrat"/>
        <family val="2"/>
        <scheme val="minor"/>
      </rPr>
      <t>, and adjusting the height and width.</t>
    </r>
  </si>
  <si>
    <t>This particular graph is sized for a Word doc. (6.5 inches wide, 4 inches tall, and 11 point font.)</t>
  </si>
  <si>
    <t>Re-color the font so that it's legible. (Bold white on a colored background.)</t>
  </si>
  <si>
    <t>Enlarge the dots again if needed. (These are size 25.)</t>
  </si>
  <si>
    <t>Delete the placeholder "0%" and "100%."</t>
  </si>
  <si>
    <t>Type "Year 1" and "Year 2" inside the top dots.</t>
  </si>
  <si>
    <t>Add a text box with the word "Key" or "Legend."</t>
  </si>
  <si>
    <t>Add a text box with the variable names.</t>
  </si>
  <si>
    <t>Congrats! You're done! Copy and paste your graph into Word or PowerPoint, and don't forget to add a title.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</si>
  <si>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</si>
  <si>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</si>
  <si>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</si>
  <si>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</si>
  <si>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</si>
  <si>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</si>
  <si>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</si>
  <si>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</si>
  <si>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</si>
  <si>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</si>
  <si>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</si>
  <si>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</si>
  <si>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</si>
  <si>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Step 3: Declutter</t>
  </si>
  <si>
    <t>Online Courses</t>
  </si>
  <si>
    <t>Virtual Workshops for Groups</t>
  </si>
  <si>
    <t>On-Site Workshops for Groups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</si>
  <si>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</si>
  <si>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</si>
  <si>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</si>
  <si>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</si>
  <si>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</si>
  <si>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</si>
  <si>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 xml:space="preserve">https://depictdatastudio.com/charts/dumbbell-dot/ </t>
  </si>
  <si>
    <t>Your original table will look like this:</t>
  </si>
  <si>
    <t>You'll need a magic table.</t>
  </si>
  <si>
    <t>Step 2: Insert a Scatter with Straight Lines and Markers</t>
  </si>
  <si>
    <t>Step 4: Make the Lines Skinnier</t>
  </si>
  <si>
    <t>Step 5: Remove the Zig-Zag Line</t>
  </si>
  <si>
    <t>Step 6: Make the Placeholder Line and Placeholder Dots White</t>
  </si>
  <si>
    <t>Step 7: Remove the Awkward Gray Line Along the Very Top</t>
  </si>
  <si>
    <t>Step 8: Re-Size the Dots</t>
  </si>
  <si>
    <t>Step 9: Re-Color the Dots</t>
  </si>
  <si>
    <t>Step 10: Add Numeric Labels</t>
  </si>
  <si>
    <t>Step 11: Apply Custom Colors and Fonts</t>
  </si>
  <si>
    <t>Step 12: Re-Size the Graph and the Font Sizes</t>
  </si>
  <si>
    <t>Step 13: Finalize the Built-In Legend</t>
  </si>
  <si>
    <t>Step 14: Add Category Labels</t>
  </si>
  <si>
    <t>You'll see several options inside this file. One option looks like this: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</si>
</sst>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  <font>
      <sz val="12"/>
      <name val="Montserrat"/>
      <scheme val="minor"/>
    </font>
    <font>
      <sz val="11"/>
      <name val="Montserrat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2" fillId="0" borderId="0" applyNumberFormat="0" applyAlignment="0" applyProtection="0"/>
    <xf numFmtId="0" fontId="23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1" applyNumberFormat="0" applyAlignment="0" applyProtection="0"/>
    <xf numFmtId="0" fontId="13" fillId="8" borderId="2" applyNumberFormat="0" applyAlignment="0" applyProtection="0"/>
    <xf numFmtId="0" fontId="14" fillId="8" borderId="1" applyNumberFormat="0" applyAlignment="0" applyProtection="0"/>
    <xf numFmtId="0" fontId="15" fillId="0" borderId="3" applyNumberFormat="0" applyFill="0" applyAlignment="0" applyProtection="0"/>
    <xf numFmtId="0" fontId="16" fillId="9" borderId="4" applyNumberFormat="0" applyAlignment="0" applyProtection="0"/>
    <xf numFmtId="0" fontId="17" fillId="0" borderId="0" applyNumberFormat="0" applyFill="0" applyBorder="0" applyAlignment="0" applyProtection="0"/>
    <xf numFmtId="0" fontId="1" fillId="10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2" fillId="0" borderId="0" xfId="3"/>
    <xf numFmtId="0" fontId="2" fillId="0" borderId="0" xfId="0" applyFont="1"/>
    <xf numFmtId="0" fontId="0" fillId="0" borderId="0" xfId="0" applyAlignment="1">
      <alignment horizontal="left"/>
    </xf>
    <xf numFmtId="9" fontId="0" fillId="0" borderId="0" xfId="1" applyFont="1" applyAlignment="1">
      <alignment horizontal="left"/>
    </xf>
    <xf numFmtId="164" fontId="0" fillId="0" borderId="0" xfId="2" applyNumberFormat="1" applyFont="1"/>
    <xf numFmtId="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21" fillId="0" borderId="0" xfId="7"/>
    <xf numFmtId="0" fontId="22" fillId="0" borderId="0" xfId="3" applyAlignment="1">
      <alignment horizontal="left"/>
    </xf>
    <xf numFmtId="0" fontId="0" fillId="2" borderId="0" xfId="0" applyFill="1" applyAlignment="1">
      <alignment horizontal="right"/>
    </xf>
    <xf numFmtId="9" fontId="0" fillId="2" borderId="0" xfId="0" applyNumberFormat="1" applyFill="1" applyAlignment="1">
      <alignment horizontal="right"/>
    </xf>
    <xf numFmtId="0" fontId="23" fillId="0" borderId="0" xfId="4"/>
    <xf numFmtId="0" fontId="23" fillId="0" borderId="0" xfId="4" applyFill="1"/>
    <xf numFmtId="0" fontId="0" fillId="3" borderId="0" xfId="0" applyFill="1" applyAlignment="1">
      <alignment horizontal="right"/>
    </xf>
    <xf numFmtId="0" fontId="5" fillId="0" borderId="0" xfId="22"/>
    <xf numFmtId="0" fontId="1" fillId="0" borderId="0" xfId="24"/>
    <xf numFmtId="0" fontId="24" fillId="0" borderId="0" xfId="4" applyFont="1"/>
    <xf numFmtId="9" fontId="0" fillId="3" borderId="0" xfId="0" applyNumberFormat="1" applyFill="1" applyAlignment="1">
      <alignment horizontal="right"/>
    </xf>
    <xf numFmtId="0" fontId="25" fillId="0" borderId="0" xfId="0" applyFont="1"/>
  </cellXfs>
  <cellStyles count="33">
    <cellStyle name="Bad" xfId="11" builtinId="27" hidden="1"/>
    <cellStyle name="Calculation" xfId="15" builtinId="22" hidden="1"/>
    <cellStyle name="Check Cell" xfId="17" builtinId="23" hidden="1"/>
    <cellStyle name="Currency" xfId="2" builtinId="4"/>
    <cellStyle name="Explanatory Text" xfId="20" builtinId="53" hidden="1"/>
    <cellStyle name="Followed Hyperlink" xfId="8" builtinId="9" hidden="1"/>
    <cellStyle name="Good" xfId="10" builtinId="26" hidden="1"/>
    <cellStyle name="Heading 1" xfId="3" builtinId="16" customBuiltin="1"/>
    <cellStyle name="Heading 1 2" xfId="26" xr:uid="{13EBA550-4209-4C13-B869-ED9596F4A5A6}"/>
    <cellStyle name="Heading 1 3" xfId="23" xr:uid="{601B7DE6-2DAE-4D26-935A-52D5A0A9F582}"/>
    <cellStyle name="Heading 2" xfId="4" builtinId="17" customBuiltin="1"/>
    <cellStyle name="Heading 3" xfId="5" builtinId="18" hidden="1" customBuiltin="1"/>
    <cellStyle name="Heading 4" xfId="9" builtinId="19" hidden="1"/>
    <cellStyle name="Hyperlink" xfId="6" builtinId="8" hidden="1"/>
    <cellStyle name="Hyperlink" xfId="22" builtinId="8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rmal 6" xfId="24" xr:uid="{5F0C2094-E1D5-43BE-9B2C-2AF0D31FE22F}"/>
    <cellStyle name="Note" xfId="19" builtinId="10" hidden="1"/>
    <cellStyle name="Output" xfId="14" builtinId="21" hidden="1"/>
    <cellStyle name="Percent" xfId="1" builtinId="5"/>
    <cellStyle name="style1626719321189" xfId="27" xr:uid="{3F901C09-A810-4990-AE82-4002D5EA3FBB}"/>
    <cellStyle name="style1626719321264" xfId="28" xr:uid="{290A6181-D5AF-4070-849B-AEF4016A6FC8}"/>
    <cellStyle name="style1626719328440" xfId="30" xr:uid="{7B6B531E-D6C8-4A01-AB68-F01D9A31E66E}"/>
    <cellStyle name="style1626719328521" xfId="29" xr:uid="{6699D7E2-2FAF-4216-8999-E9EC2E322C6D}"/>
    <cellStyle name="style1626719328596" xfId="31" xr:uid="{6523293F-006D-4B33-ABC1-91450A251A97}"/>
    <cellStyle name="style1626719328756" xfId="32" xr:uid="{6CE04BB1-C33F-4E2C-94DA-596B907C13C5}"/>
    <cellStyle name="Title" xfId="7" builtinId="15" customBuiltin="1"/>
    <cellStyle name="Title 2" xfId="25" xr:uid="{1A2592BB-0BF4-4278-A3E1-F226BC769030}"/>
    <cellStyle name="Total" xfId="21" builtinId="25" hidden="1"/>
    <cellStyle name="Warning Text" xfId="18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9572649572652"/>
          <c:y val="4.8484840071175886E-2"/>
          <c:w val="0.82045948583350159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2A1-420E-935A-C27221AEE5DB}"/>
              </c:ext>
            </c:extLst>
          </c:dPt>
          <c:dPt>
            <c:idx val="1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62A1-420E-935A-C27221AEE5DB}"/>
              </c:ext>
            </c:extLst>
          </c:dPt>
          <c:dPt>
            <c:idx val="2"/>
            <c:marker>
              <c:symbol val="circle"/>
              <c:size val="24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2A1-420E-935A-C27221AEE5DB}"/>
              </c:ext>
            </c:extLst>
          </c:dPt>
          <c:dPt>
            <c:idx val="3"/>
            <c:marker>
              <c:symbol val="circle"/>
              <c:size val="24"/>
              <c:spPr>
                <a:noFill/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2A1-420E-935A-C27221AEE5DB}"/>
              </c:ext>
            </c:extLst>
          </c:dPt>
          <c:dPt>
            <c:idx val="4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A1-420E-935A-C27221AEE5DB}"/>
              </c:ext>
            </c:extLst>
          </c:dPt>
          <c:dPt>
            <c:idx val="5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A1-420E-935A-C27221AEE5DB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A1-420E-935A-C27221AEE5DB}"/>
              </c:ext>
            </c:extLst>
          </c:dPt>
          <c:dPt>
            <c:idx val="7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62A1-420E-935A-C27221AEE5DB}"/>
              </c:ext>
            </c:extLst>
          </c:dPt>
          <c:dPt>
            <c:idx val="8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62A1-420E-935A-C27221AEE5DB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62A1-420E-935A-C27221AEE5DB}"/>
              </c:ext>
            </c:extLst>
          </c:dPt>
          <c:dPt>
            <c:idx val="10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62A1-420E-935A-C27221AEE5DB}"/>
              </c:ext>
            </c:extLst>
          </c:dPt>
          <c:dPt>
            <c:idx val="11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62A1-420E-935A-C27221AEE5DB}"/>
              </c:ext>
            </c:extLst>
          </c:dPt>
          <c:dPt>
            <c:idx val="12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62A1-420E-935A-C27221AEE5DB}"/>
              </c:ext>
            </c:extLst>
          </c:dPt>
          <c:dPt>
            <c:idx val="13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B-62A1-420E-935A-C27221AEE5DB}"/>
              </c:ext>
            </c:extLst>
          </c:dPt>
          <c:dPt>
            <c:idx val="14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D-62A1-420E-935A-C27221AEE5DB}"/>
              </c:ext>
            </c:extLst>
          </c:dPt>
          <c:dPt>
            <c:idx val="15"/>
            <c:marker>
              <c:symbol val="circle"/>
              <c:size val="24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62A1-420E-935A-C27221AEE5DB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accent1"/>
                        </a:solidFill>
                        <a:latin typeface="+mj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accent1"/>
                        </a:solidFill>
                        <a:latin typeface="+mj-lt"/>
                      </a:defRPr>
                    </a:pPr>
                    <a:r>
                      <a:rPr lang="en-US" sz="800"/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2A1-420E-935A-C27221AEE5DB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bg1"/>
                        </a:solidFill>
                        <a:latin typeface="+mj-lt"/>
                        <a:ea typeface="+mn-ea"/>
                        <a:cs typeface="+mn-cs"/>
                      </a:defRPr>
                    </a:pPr>
                    <a:r>
                      <a:rPr lang="en-US"/>
                      <a:t>Year </a:t>
                    </a:r>
                  </a:p>
                  <a:p>
                    <a:pPr>
                      <a:defRPr sz="800" b="1">
                        <a:solidFill>
                          <a:schemeClr val="bg1"/>
                        </a:solidFill>
                        <a:latin typeface="+mj-lt"/>
                      </a:defRPr>
                    </a:pPr>
                    <a:r>
                      <a:rPr lang="en-US"/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2A1-420E-935A-C27221AEE5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A1-420E-935A-C27221AEE5D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A1-420E-935A-C27221AEE5DB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62A1-420E-935A-C27221AEE5DB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62A1-420E-935A-C27221AEE5DB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62A1-420E-935A-C27221AEE5DB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62A1-420E-935A-C27221AEE5DB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62A1-420E-935A-C27221AEE5DB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j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62A1-420E-935A-C27221AEE5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j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Plots'!$G$458:$G$473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Plots'!$H$458:$H$473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62A1-420E-935A-C27221AEE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3A-4176-A473-C9A2DEB7D742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E3A-4176-A473-C9A2DEB7D742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3A-4176-A473-C9A2DEB7D742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E3A-4176-A473-C9A2DEB7D742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3A-4176-A473-C9A2DEB7D742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6E3A-4176-A473-C9A2DEB7D742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3A-4176-A473-C9A2DEB7D742}"/>
              </c:ext>
            </c:extLst>
          </c:dPt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3A-4176-A473-C9A2DEB7D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0-405E-A906-9B96AE77474A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E030-405E-A906-9B96AE77474A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0-405E-A906-9B96AE77474A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0-405E-A906-9B96AE77474A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0-405E-A906-9B96AE77474A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0-405E-A906-9B96AE77474A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0-405E-A906-9B96AE77474A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30-405E-A906-9B96AE77474A}"/>
              </c:ext>
            </c:extLst>
          </c:dPt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E030-405E-A906-9B96AE774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02E-4E46-A628-2D0F7E038BCE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02E-4E46-A628-2D0F7E038BCE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802E-4E46-A628-2D0F7E038BCE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802E-4E46-A628-2D0F7E038BCE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802E-4E46-A628-2D0F7E038BCE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802E-4E46-A628-2D0F7E038BCE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802E-4E46-A628-2D0F7E038BCE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802E-4E46-A628-2D0F7E038BCE}"/>
              </c:ext>
            </c:extLst>
          </c:dPt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02E-4E46-A628-2D0F7E038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29-49BB-A397-9E5DDD47427F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29-49BB-A397-9E5DDD47427F}"/>
              </c:ext>
            </c:extLst>
          </c:dPt>
          <c:dPt>
            <c:idx val="4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29-49BB-A397-9E5DDD47427F}"/>
              </c:ext>
            </c:extLst>
          </c:dPt>
          <c:dPt>
            <c:idx val="6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29-49BB-A397-9E5DDD47427F}"/>
              </c:ext>
            </c:extLst>
          </c:dPt>
          <c:dPt>
            <c:idx val="8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29-49BB-A397-9E5DDD47427F}"/>
              </c:ext>
            </c:extLst>
          </c:dPt>
          <c:dPt>
            <c:idx val="10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29-49BB-A397-9E5DDD47427F}"/>
              </c:ext>
            </c:extLst>
          </c:dPt>
          <c:dPt>
            <c:idx val="12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29-49BB-A397-9E5DDD47427F}"/>
              </c:ext>
            </c:extLst>
          </c:dPt>
          <c:dPt>
            <c:idx val="14"/>
            <c:marker>
              <c:symbol val="circle"/>
              <c:size val="20"/>
              <c:spPr>
                <a:solidFill>
                  <a:schemeClr val="accent1"/>
                </a:solidFill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3229-49BB-A397-9E5DDD47427F}"/>
              </c:ext>
            </c:extLst>
          </c:dPt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229-49BB-A397-9E5DDD474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149A-4D2E-8087-C2CEE6909B16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9A-4D2E-8087-C2CEE6909B16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9A-4D2E-8087-C2CEE6909B16}"/>
              </c:ext>
            </c:extLst>
          </c:dPt>
          <c:dPt>
            <c:idx val="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9A-4D2E-8087-C2CEE6909B16}"/>
              </c:ext>
            </c:extLst>
          </c:dPt>
          <c:dPt>
            <c:idx val="6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9A-4D2E-8087-C2CEE6909B16}"/>
              </c:ext>
            </c:extLst>
          </c:dPt>
          <c:dPt>
            <c:idx val="8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9A-4D2E-8087-C2CEE6909B16}"/>
              </c:ext>
            </c:extLst>
          </c:dPt>
          <c:dPt>
            <c:idx val="1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9A-4D2E-8087-C2CEE6909B16}"/>
              </c:ext>
            </c:extLst>
          </c:dPt>
          <c:dPt>
            <c:idx val="12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9A-4D2E-8087-C2CEE6909B16}"/>
              </c:ext>
            </c:extLst>
          </c:dPt>
          <c:dPt>
            <c:idx val="1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149A-4D2E-8087-C2CEE6909B16}"/>
              </c:ext>
            </c:extLst>
          </c:dPt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49A-4D2E-8087-C2CEE6909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B64-4868-B7E2-555F58FBA547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B64-4868-B7E2-555F58FBA547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2B64-4868-B7E2-555F58FBA547}"/>
              </c:ext>
            </c:extLst>
          </c:dPt>
          <c:dPt>
            <c:idx val="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2B64-4868-B7E2-555F58FBA547}"/>
              </c:ext>
            </c:extLst>
          </c:dPt>
          <c:dPt>
            <c:idx val="6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2B64-4868-B7E2-555F58FBA547}"/>
              </c:ext>
            </c:extLst>
          </c:dPt>
          <c:dPt>
            <c:idx val="8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2B64-4868-B7E2-555F58FBA547}"/>
              </c:ext>
            </c:extLst>
          </c:dPt>
          <c:dPt>
            <c:idx val="1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2B64-4868-B7E2-555F58FBA547}"/>
              </c:ext>
            </c:extLst>
          </c:dPt>
          <c:dPt>
            <c:idx val="12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2B64-4868-B7E2-555F58FBA547}"/>
              </c:ext>
            </c:extLst>
          </c:dPt>
          <c:dPt>
            <c:idx val="1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2B64-4868-B7E2-555F58FBA54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B64-4868-B7E2-555F58FBA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920-4E41-8893-D99DFDE06668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920-4E41-8893-D99DFDE06668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5920-4E41-8893-D99DFDE06668}"/>
              </c:ext>
            </c:extLst>
          </c:dPt>
          <c:dPt>
            <c:idx val="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5920-4E41-8893-D99DFDE06668}"/>
              </c:ext>
            </c:extLst>
          </c:dPt>
          <c:dPt>
            <c:idx val="6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5920-4E41-8893-D99DFDE06668}"/>
              </c:ext>
            </c:extLst>
          </c:dPt>
          <c:dPt>
            <c:idx val="8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5920-4E41-8893-D99DFDE06668}"/>
              </c:ext>
            </c:extLst>
          </c:dPt>
          <c:dPt>
            <c:idx val="1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5920-4E41-8893-D99DFDE06668}"/>
              </c:ext>
            </c:extLst>
          </c:dPt>
          <c:dPt>
            <c:idx val="12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5920-4E41-8893-D99DFDE06668}"/>
              </c:ext>
            </c:extLst>
          </c:dPt>
          <c:dPt>
            <c:idx val="1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5920-4E41-8893-D99DFDE066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5920-4E41-8893-D99DFDE066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0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C0FC-4A87-BB09-647C03B60BCF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0FC-4A87-BB09-647C03B60BCF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C0FC-4A87-BB09-647C03B60BCF}"/>
              </c:ext>
            </c:extLst>
          </c:dPt>
          <c:dPt>
            <c:idx val="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C0FC-4A87-BB09-647C03B60BCF}"/>
              </c:ext>
            </c:extLst>
          </c:dPt>
          <c:dPt>
            <c:idx val="6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C0FC-4A87-BB09-647C03B60BCF}"/>
              </c:ext>
            </c:extLst>
          </c:dPt>
          <c:dPt>
            <c:idx val="8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C0FC-4A87-BB09-647C03B60BCF}"/>
              </c:ext>
            </c:extLst>
          </c:dPt>
          <c:dPt>
            <c:idx val="10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C0FC-4A87-BB09-647C03B60BCF}"/>
              </c:ext>
            </c:extLst>
          </c:dPt>
          <c:dPt>
            <c:idx val="12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C0FC-4A87-BB09-647C03B60BCF}"/>
              </c:ext>
            </c:extLst>
          </c:dPt>
          <c:dPt>
            <c:idx val="14"/>
            <c:marker>
              <c:symbol val="circle"/>
              <c:size val="20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C0FC-4A87-BB09-647C03B60B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C0FC-4A87-BB09-647C03B60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9A20-41BD-9D77-4F68AE396A54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A20-41BD-9D77-4F68AE396A54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9A20-41BD-9D77-4F68AE396A54}"/>
              </c:ext>
            </c:extLst>
          </c:dPt>
          <c:dPt>
            <c:idx val="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9A20-41BD-9D77-4F68AE396A54}"/>
              </c:ext>
            </c:extLst>
          </c:dPt>
          <c:dPt>
            <c:idx val="6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9A20-41BD-9D77-4F68AE396A54}"/>
              </c:ext>
            </c:extLst>
          </c:dPt>
          <c:dPt>
            <c:idx val="8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9A20-41BD-9D77-4F68AE396A54}"/>
              </c:ext>
            </c:extLst>
          </c:dPt>
          <c:dPt>
            <c:idx val="1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9A20-41BD-9D77-4F68AE396A54}"/>
              </c:ext>
            </c:extLst>
          </c:dPt>
          <c:dPt>
            <c:idx val="12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9A20-41BD-9D77-4F68AE396A54}"/>
              </c:ext>
            </c:extLst>
          </c:dPt>
          <c:dPt>
            <c:idx val="1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9A20-41BD-9D77-4F68AE396A5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A20-41BD-9D77-4F68AE396A5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9A20-41BD-9D77-4F68AE396A54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9A20-41BD-9D77-4F68AE396A5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9A20-41BD-9D77-4F68AE396A54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9A20-41BD-9D77-4F68AE396A54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9A20-41BD-9D77-4F68AE396A54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9A20-41BD-9D77-4F68AE396A54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9A20-41BD-9D77-4F68AE396A54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9A20-41BD-9D77-4F68AE396A54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9A20-41BD-9D77-4F68AE396A54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9A20-41BD-9D77-4F68AE396A54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9A20-41BD-9D77-4F68AE396A54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9A20-41BD-9D77-4F68AE396A54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9A20-41BD-9D77-4F68AE396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A20-41BD-9D77-4F68AE396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E7E-40B2-BBD3-D420F5DD6CB1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0E7E-40B2-BBD3-D420F5DD6CB1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0E7E-40B2-BBD3-D420F5DD6CB1}"/>
              </c:ext>
            </c:extLst>
          </c:dPt>
          <c:dPt>
            <c:idx val="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E7E-40B2-BBD3-D420F5DD6CB1}"/>
              </c:ext>
            </c:extLst>
          </c:dPt>
          <c:dPt>
            <c:idx val="6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0E7E-40B2-BBD3-D420F5DD6CB1}"/>
              </c:ext>
            </c:extLst>
          </c:dPt>
          <c:dPt>
            <c:idx val="8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0E7E-40B2-BBD3-D420F5DD6CB1}"/>
              </c:ext>
            </c:extLst>
          </c:dPt>
          <c:dPt>
            <c:idx val="1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0E7E-40B2-BBD3-D420F5DD6CB1}"/>
              </c:ext>
            </c:extLst>
          </c:dPt>
          <c:dPt>
            <c:idx val="12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0E7E-40B2-BBD3-D420F5DD6CB1}"/>
              </c:ext>
            </c:extLst>
          </c:dPt>
          <c:dPt>
            <c:idx val="1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0E7E-40B2-BBD3-D420F5DD6CB1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accent1"/>
                        </a:solidFill>
                      </a:defRPr>
                    </a:pPr>
                    <a:r>
                      <a:rPr lang="en-US" sz="800"/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E7E-40B2-BBD3-D420F5DD6CB1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bg1"/>
                        </a:solidFill>
                      </a:defRPr>
                    </a:pPr>
                    <a:r>
                      <a:rPr lang="en-US" sz="800"/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0E7E-40B2-BBD3-D420F5DD6C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7E-40B2-BBD3-D420F5DD6CB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E7E-40B2-BBD3-D420F5DD6CB1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0E7E-40B2-BBD3-D420F5DD6CB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0E7E-40B2-BBD3-D420F5DD6CB1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0E7E-40B2-BBD3-D420F5DD6CB1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0E7E-40B2-BBD3-D420F5DD6CB1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0E7E-40B2-BBD3-D420F5DD6CB1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0E7E-40B2-BBD3-D420F5DD6CB1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0E7E-40B2-BBD3-D420F5DD6CB1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0E7E-40B2-BBD3-D420F5DD6CB1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0E7E-40B2-BBD3-D420F5DD6CB1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0E7E-40B2-BBD3-D420F5DD6CB1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0E7E-40B2-BBD3-D420F5DD6CB1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0E7E-40B2-BBD3-D420F5DD6C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E7E-40B2-BBD3-D420F5DD6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21833885464898"/>
          <c:y val="4.8484840071175886E-2"/>
          <c:w val="0.8177369594297661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D-4F55-9689-71F33C525461}"/>
              </c:ext>
            </c:extLst>
          </c:dPt>
          <c:dPt>
            <c:idx val="2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D-4F55-9689-71F33C525461}"/>
              </c:ext>
            </c:extLst>
          </c:dPt>
          <c:dPt>
            <c:idx val="4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D-4F55-9689-71F33C525461}"/>
              </c:ext>
            </c:extLst>
          </c:dPt>
          <c:dPt>
            <c:idx val="6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53BD-4F55-9689-71F33C525461}"/>
              </c:ext>
            </c:extLst>
          </c:dPt>
          <c:dPt>
            <c:idx val="8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53BD-4F55-9689-71F33C525461}"/>
              </c:ext>
            </c:extLst>
          </c:dPt>
          <c:dPt>
            <c:idx val="10"/>
            <c:marker>
              <c:symbol val="circle"/>
              <c:size val="30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1905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53BD-4F55-9689-71F33C52546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BD-4F55-9689-71F33C5254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BD-4F55-9689-71F33C5254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BD-4F55-9689-71F33C5254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3BD-4F55-9689-71F33C52546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3BD-4F55-9689-71F33C525461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3BD-4F55-9689-71F33C5254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Plots'!$G$513:$G$524</c:f>
              <c:numCache>
                <c:formatCode>0%</c:formatCode>
                <c:ptCount val="12"/>
                <c:pt idx="0">
                  <c:v>0</c:v>
                </c:pt>
                <c:pt idx="1">
                  <c:v>0.51</c:v>
                </c:pt>
                <c:pt idx="2">
                  <c:v>0</c:v>
                </c:pt>
                <c:pt idx="3">
                  <c:v>0.54</c:v>
                </c:pt>
                <c:pt idx="4">
                  <c:v>0</c:v>
                </c:pt>
                <c:pt idx="5">
                  <c:v>0.5</c:v>
                </c:pt>
                <c:pt idx="6">
                  <c:v>0</c:v>
                </c:pt>
                <c:pt idx="7">
                  <c:v>0.57999999999999996</c:v>
                </c:pt>
                <c:pt idx="8">
                  <c:v>0</c:v>
                </c:pt>
                <c:pt idx="9">
                  <c:v>0.65</c:v>
                </c:pt>
                <c:pt idx="10">
                  <c:v>0</c:v>
                </c:pt>
                <c:pt idx="11">
                  <c:v>0.38</c:v>
                </c:pt>
              </c:numCache>
            </c:numRef>
          </c:xVal>
          <c:yVal>
            <c:numRef>
              <c:f>'Dot Plots'!$H$513:$H$524</c:f>
              <c:numCache>
                <c:formatCode>General</c:formatCode>
                <c:ptCount val="12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3BD-4F55-9689-71F33C525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16239316239316"/>
          <c:y val="3.9426523297491037E-2"/>
          <c:w val="0.76706204993606564"/>
          <c:h val="0.8641097282194564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6EE5-415E-A817-18978E9744D3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EE5-415E-A817-18978E9744D3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6EE5-415E-A817-18978E9744D3}"/>
              </c:ext>
            </c:extLst>
          </c:dPt>
          <c:dPt>
            <c:idx val="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6EE5-415E-A817-18978E9744D3}"/>
              </c:ext>
            </c:extLst>
          </c:dPt>
          <c:dPt>
            <c:idx val="6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6EE5-415E-A817-18978E9744D3}"/>
              </c:ext>
            </c:extLst>
          </c:dPt>
          <c:dPt>
            <c:idx val="8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6EE5-415E-A817-18978E9744D3}"/>
              </c:ext>
            </c:extLst>
          </c:dPt>
          <c:dPt>
            <c:idx val="10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6EE5-415E-A817-18978E9744D3}"/>
              </c:ext>
            </c:extLst>
          </c:dPt>
          <c:dPt>
            <c:idx val="12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6EE5-415E-A817-18978E9744D3}"/>
              </c:ext>
            </c:extLst>
          </c:dPt>
          <c:dPt>
            <c:idx val="14"/>
            <c:marker>
              <c:symbol val="circle"/>
              <c:size val="2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6EE5-415E-A817-18978E9744D3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accent1"/>
                        </a:solidFill>
                      </a:defRPr>
                    </a:pPr>
                    <a:r>
                      <a:rPr lang="en-US" sz="800"/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EE5-415E-A817-18978E9744D3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bg1"/>
                        </a:solidFill>
                      </a:defRPr>
                    </a:pPr>
                    <a:r>
                      <a:rPr lang="en-US" sz="800"/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6EE5-415E-A817-18978E9744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E5-415E-A817-18978E9744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EE5-415E-A817-18978E9744D3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6EE5-415E-A817-18978E9744D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6EE5-415E-A817-18978E9744D3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6EE5-415E-A817-18978E9744D3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6EE5-415E-A817-18978E9744D3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6EE5-415E-A817-18978E9744D3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6EE5-415E-A817-18978E9744D3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6EE5-415E-A817-18978E9744D3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6EE5-415E-A817-18978E9744D3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6EE5-415E-A817-18978E9744D3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6EE5-415E-A817-18978E9744D3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0-6EE5-415E-A817-18978E9744D3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6EE5-415E-A817-18978E9744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6EE5-415E-A817-18978E974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9572649572652"/>
          <c:y val="4.8484840071175886E-2"/>
          <c:w val="0.82045948583350159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2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94F4-4701-8276-D40C72C194D5}"/>
              </c:ext>
            </c:extLst>
          </c:dPt>
          <c:dPt>
            <c:idx val="1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94F4-4701-8276-D40C72C194D5}"/>
              </c:ext>
            </c:extLst>
          </c:dPt>
          <c:dPt>
            <c:idx val="2"/>
            <c:marker>
              <c:symbol val="circle"/>
              <c:size val="24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94F4-4701-8276-D40C72C194D5}"/>
              </c:ext>
            </c:extLst>
          </c:dPt>
          <c:dPt>
            <c:idx val="3"/>
            <c:marker>
              <c:symbol val="circle"/>
              <c:size val="24"/>
              <c:spPr>
                <a:noFill/>
                <a:ln w="9525">
                  <a:solidFill>
                    <a:schemeClr val="bg1"/>
                  </a:solidFill>
                </a:ln>
                <a:effectLst/>
              </c:spPr>
            </c:marker>
            <c:bubble3D val="0"/>
            <c:spPr>
              <a:ln w="254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94F4-4701-8276-D40C72C194D5}"/>
              </c:ext>
            </c:extLst>
          </c:dPt>
          <c:dPt>
            <c:idx val="4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94F4-4701-8276-D40C72C194D5}"/>
              </c:ext>
            </c:extLst>
          </c:dPt>
          <c:dPt>
            <c:idx val="5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94F4-4701-8276-D40C72C194D5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94F4-4701-8276-D40C72C194D5}"/>
              </c:ext>
            </c:extLst>
          </c:dPt>
          <c:dPt>
            <c:idx val="7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94F4-4701-8276-D40C72C194D5}"/>
              </c:ext>
            </c:extLst>
          </c:dPt>
          <c:dPt>
            <c:idx val="8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94F4-4701-8276-D40C72C194D5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94F4-4701-8276-D40C72C194D5}"/>
              </c:ext>
            </c:extLst>
          </c:dPt>
          <c:dPt>
            <c:idx val="10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94F4-4701-8276-D40C72C194D5}"/>
              </c:ext>
            </c:extLst>
          </c:dPt>
          <c:dPt>
            <c:idx val="11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94F4-4701-8276-D40C72C194D5}"/>
              </c:ext>
            </c:extLst>
          </c:dPt>
          <c:dPt>
            <c:idx val="12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9-94F4-4701-8276-D40C72C194D5}"/>
              </c:ext>
            </c:extLst>
          </c:dPt>
          <c:dPt>
            <c:idx val="13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B-94F4-4701-8276-D40C72C194D5}"/>
              </c:ext>
            </c:extLst>
          </c:dPt>
          <c:dPt>
            <c:idx val="14"/>
            <c:marker>
              <c:symbol val="circle"/>
              <c:size val="24"/>
              <c:spPr>
                <a:solidFill>
                  <a:schemeClr val="bg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D-94F4-4701-8276-D40C72C194D5}"/>
              </c:ext>
            </c:extLst>
          </c:dPt>
          <c:dPt>
            <c:idx val="15"/>
            <c:marker>
              <c:symbol val="circle"/>
              <c:size val="24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94F4-4701-8276-D40C72C194D5}"/>
              </c:ext>
            </c:extLst>
          </c:dPt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1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accent1"/>
                        </a:solidFill>
                      </a:defRPr>
                    </a:pPr>
                    <a:r>
                      <a:rPr lang="en-US" sz="800"/>
                      <a:t>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4F4-4701-8276-D40C72C194D5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1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800"/>
                      <a:t>Year </a:t>
                    </a:r>
                  </a:p>
                  <a:p>
                    <a:pPr>
                      <a:defRPr sz="800" b="1">
                        <a:solidFill>
                          <a:schemeClr val="bg1"/>
                        </a:solidFill>
                      </a:defRPr>
                    </a:pPr>
                    <a:r>
                      <a:rPr lang="en-US" sz="800"/>
                      <a:t>2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4F4-4701-8276-D40C72C194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F4-4701-8276-D40C72C194D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F4-4701-8276-D40C72C194D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94F4-4701-8276-D40C72C194D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94F4-4701-8276-D40C72C194D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94F4-4701-8276-D40C72C194D5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94F4-4701-8276-D40C72C194D5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94F4-4701-8276-D40C72C194D5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3-94F4-4701-8276-D40C72C194D5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5-94F4-4701-8276-D40C72C194D5}"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7-94F4-4701-8276-D40C72C194D5}"/>
                </c:ext>
              </c:extLst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9-94F4-4701-8276-D40C72C194D5}"/>
                </c:ext>
              </c:extLst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B-94F4-4701-8276-D40C72C194D5}"/>
                </c:ext>
              </c:extLst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D-94F4-4701-8276-D40C72C194D5}"/>
                </c:ext>
              </c:extLst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F-94F4-4701-8276-D40C72C194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Plots'!$G$486:$G$501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Plots'!$H$486:$H$501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94F4-4701-8276-D40C72C19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9572649572652"/>
          <c:y val="4.8484840071175886E-2"/>
          <c:w val="0.82045948583350159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0265-45A1-9C5C-7DB554B8AC2E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265-45A1-9C5C-7DB554B8AC2E}"/>
              </c:ext>
            </c:extLst>
          </c:dPt>
          <c:dPt>
            <c:idx val="2"/>
            <c:marker>
              <c:symbol val="circle"/>
              <c:size val="5"/>
              <c:spPr>
                <a:noFill/>
                <a:ln w="12700">
                  <a:noFill/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0265-45A1-9C5C-7DB554B8AC2E}"/>
              </c:ext>
            </c:extLst>
          </c:dPt>
          <c:dPt>
            <c:idx val="3"/>
            <c:marker>
              <c:symbol val="circle"/>
              <c:size val="5"/>
              <c:spPr>
                <a:noFill/>
                <a:ln w="12700">
                  <a:solidFill>
                    <a:schemeClr val="bg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0265-45A1-9C5C-7DB554B8AC2E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0265-45A1-9C5C-7DB554B8AC2E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accent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265-45A1-9C5C-7DB554B8AC2E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0265-45A1-9C5C-7DB554B8AC2E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0265-45A1-9C5C-7DB554B8AC2E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0265-45A1-9C5C-7DB554B8AC2E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0265-45A1-9C5C-7DB554B8AC2E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0265-45A1-9C5C-7DB554B8AC2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Year 1</a:t>
                    </a:r>
                  </a:p>
                </c:rich>
              </c:tx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265-45A1-9C5C-7DB554B8AC2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Year 2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265-45A1-9C5C-7DB554B8AC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265-45A1-9C5C-7DB554B8AC2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265-45A1-9C5C-7DB554B8AC2E}"/>
                </c:ext>
              </c:extLst>
            </c:dLbl>
            <c:dLbl>
              <c:idx val="5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265-45A1-9C5C-7DB554B8AC2E}"/>
                </c:ext>
              </c:extLst>
            </c:dLbl>
            <c:dLbl>
              <c:idx val="7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265-45A1-9C5C-7DB554B8AC2E}"/>
                </c:ext>
              </c:extLst>
            </c:dLbl>
            <c:dLbl>
              <c:idx val="9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265-45A1-9C5C-7DB554B8AC2E}"/>
                </c:ext>
              </c:extLst>
            </c:dLbl>
            <c:dLbl>
              <c:idx val="10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265-45A1-9C5C-7DB554B8AC2E}"/>
                </c:ext>
              </c:extLst>
            </c:dLbl>
            <c:dLbl>
              <c:idx val="12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265-45A1-9C5C-7DB554B8AC2E}"/>
                </c:ext>
              </c:extLst>
            </c:dLbl>
            <c:dLbl>
              <c:idx val="15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265-45A1-9C5C-7DB554B8AC2E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Plots'!$G$536:$G$551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Plots'!$H$536:$H$551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0265-45A1-9C5C-7DB554B8A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9572649572652"/>
          <c:y val="4.8484840071175886E-2"/>
          <c:w val="0.82045948583350159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8FA1-46D6-8B06-BE6998814E7B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1-46D6-8B06-BE6998814E7B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1-46D6-8B06-BE6998814E7B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1-46D6-8B06-BE6998814E7B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1-46D6-8B06-BE6998814E7B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8-8FA1-46D6-8B06-BE6998814E7B}"/>
              </c:ext>
            </c:extLst>
          </c:dPt>
          <c:dPt>
            <c:idx val="6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8FA1-46D6-8B06-BE6998814E7B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3-8FA1-46D6-8B06-BE6998814E7B}"/>
              </c:ext>
            </c:extLst>
          </c:dPt>
          <c:dPt>
            <c:idx val="8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8FA1-46D6-8B06-BE6998814E7B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4-8FA1-46D6-8B06-BE6998814E7B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8FA1-46D6-8B06-BE6998814E7B}"/>
              </c:ext>
            </c:extLst>
          </c:dPt>
          <c:dPt>
            <c:idx val="11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7-8FA1-46D6-8B06-BE6998814E7B}"/>
              </c:ext>
            </c:extLst>
          </c:dPt>
          <c:dPt>
            <c:idx val="1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8FA1-46D6-8B06-BE6998814E7B}"/>
              </c:ext>
            </c:extLst>
          </c:dPt>
          <c:dPt>
            <c:idx val="13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8-8FA1-46D6-8B06-BE6998814E7B}"/>
              </c:ext>
            </c:extLst>
          </c:dPt>
          <c:dPt>
            <c:idx val="14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8FA1-46D6-8B06-BE6998814E7B}"/>
              </c:ext>
            </c:extLst>
          </c:dPt>
          <c:dPt>
            <c:idx val="15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5-8FA1-46D6-8B06-BE6998814E7B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Year 1</a:t>
                    </a:r>
                  </a:p>
                </c:rich>
              </c:tx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FA1-46D6-8B06-BE6998814E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Year 2</a:t>
                    </a:r>
                  </a:p>
                </c:rich>
              </c:tx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8FA1-46D6-8B06-BE6998814E7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A1-46D6-8B06-BE6998814E7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A1-46D6-8B06-BE6998814E7B}"/>
                </c:ext>
              </c:extLst>
            </c:dLbl>
            <c:dLbl>
              <c:idx val="5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A1-46D6-8B06-BE6998814E7B}"/>
                </c:ext>
              </c:extLst>
            </c:dLbl>
            <c:dLbl>
              <c:idx val="7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FA1-46D6-8B06-BE6998814E7B}"/>
                </c:ext>
              </c:extLst>
            </c:dLbl>
            <c:dLbl>
              <c:idx val="9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FA1-46D6-8B06-BE6998814E7B}"/>
                </c:ext>
              </c:extLst>
            </c:dLbl>
            <c:dLbl>
              <c:idx val="10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FA1-46D6-8B06-BE6998814E7B}"/>
                </c:ext>
              </c:extLst>
            </c:dLbl>
            <c:dLbl>
              <c:idx val="12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FA1-46D6-8B06-BE6998814E7B}"/>
                </c:ext>
              </c:extLst>
            </c:dLbl>
            <c:dLbl>
              <c:idx val="15"/>
              <c:dLblPos val="r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FA1-46D6-8B06-BE6998814E7B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Plots'!$G$563:$G$578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Plots'!$H$563:$H$578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FA1-46D6-8B06-BE6998814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123534349795813"/>
          <c:y val="4.8484840071175886E-2"/>
          <c:w val="0.62571988329543493"/>
          <c:h val="0.83246283899041862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2-5B45-4858-BA72-50FA4F3C6021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5B45-4858-BA72-50FA4F3C6021}"/>
              </c:ext>
            </c:extLst>
          </c:dPt>
          <c:dPt>
            <c:idx val="3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6-5B45-4858-BA72-50FA4F3C6021}"/>
              </c:ext>
            </c:extLst>
          </c:dPt>
          <c:dPt>
            <c:idx val="4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5B45-4858-BA72-50FA4F3C6021}"/>
              </c:ext>
            </c:extLst>
          </c:dPt>
          <c:dPt>
            <c:idx val="5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A-5B45-4858-BA72-50FA4F3C6021}"/>
              </c:ext>
            </c:extLst>
          </c:dPt>
          <c:dPt>
            <c:idx val="6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5B45-4858-BA72-50FA4F3C6021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12700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E-5B45-4858-BA72-50FA4F3C6021}"/>
              </c:ext>
            </c:extLst>
          </c:dPt>
          <c:dPt>
            <c:idx val="8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5B45-4858-BA72-50FA4F3C6021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12700" cap="rnd">
                <a:solidFill>
                  <a:schemeClr val="bg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5B45-4858-BA72-50FA4F3C6021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5B45-4858-BA72-50FA4F3C6021}"/>
              </c:ext>
            </c:extLst>
          </c:dPt>
          <c:dPt>
            <c:idx val="11"/>
            <c:marker>
              <c:symbol val="none"/>
            </c:marker>
            <c:bubble3D val="0"/>
            <c:spPr>
              <a:ln w="12700" cap="rnd">
                <a:solidFill>
                  <a:schemeClr val="accent2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6-5B45-4858-BA72-50FA4F3C6021}"/>
              </c:ext>
            </c:extLst>
          </c:dPt>
          <c:dPt>
            <c:idx val="12"/>
            <c:marker>
              <c:symbol val="none"/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8-5B45-4858-BA72-50FA4F3C6021}"/>
              </c:ext>
            </c:extLst>
          </c:dPt>
          <c:dPt>
            <c:idx val="13"/>
            <c:marker>
              <c:symbol val="none"/>
            </c:marker>
            <c:bubble3D val="0"/>
            <c:spPr>
              <a:ln w="12700" cap="rnd">
                <a:solidFill>
                  <a:schemeClr val="accent2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1A-5B45-4858-BA72-50FA4F3C6021}"/>
              </c:ext>
            </c:extLst>
          </c:dPt>
          <c:dLbls>
            <c:dLbl>
              <c:idx val="0"/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45-4858-BA72-50FA4F3C6021}"/>
                </c:ext>
              </c:extLst>
            </c:dLbl>
            <c:dLbl>
              <c:idx val="2"/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45-4858-BA72-50FA4F3C6021}"/>
                </c:ext>
              </c:extLst>
            </c:dLbl>
            <c:dLbl>
              <c:idx val="4"/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45-4858-BA72-50FA4F3C6021}"/>
                </c:ext>
              </c:extLst>
            </c:dLbl>
            <c:dLbl>
              <c:idx val="6"/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45-4858-BA72-50FA4F3C602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B45-4858-BA72-50FA4F3C602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B45-4858-BA72-50FA4F3C6021}"/>
                </c:ext>
              </c:extLst>
            </c:dLbl>
            <c:dLbl>
              <c:idx val="10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5B45-4858-BA72-50FA4F3C6021}"/>
                </c:ext>
              </c:extLst>
            </c:dLbl>
            <c:dLbl>
              <c:idx val="11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B45-4858-BA72-50FA4F3C6021}"/>
                </c:ext>
              </c:extLst>
            </c:dLbl>
            <c:dLbl>
              <c:idx val="12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8-5B45-4858-BA72-50FA4F3C6021}"/>
                </c:ext>
              </c:extLst>
            </c:dLbl>
            <c:dLbl>
              <c:idx val="13"/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l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B45-4858-BA72-50FA4F3C6021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'Dot Plots'!$G$589:$G$602</c:f>
              <c:numCache>
                <c:formatCode>0%</c:formatCode>
                <c:ptCount val="14"/>
                <c:pt idx="0">
                  <c:v>0.38</c:v>
                </c:pt>
                <c:pt idx="1">
                  <c:v>0.74</c:v>
                </c:pt>
                <c:pt idx="2">
                  <c:v>0.5</c:v>
                </c:pt>
                <c:pt idx="3">
                  <c:v>0.63</c:v>
                </c:pt>
                <c:pt idx="4">
                  <c:v>0.54</c:v>
                </c:pt>
                <c:pt idx="5">
                  <c:v>0.61</c:v>
                </c:pt>
                <c:pt idx="6">
                  <c:v>0.51</c:v>
                </c:pt>
                <c:pt idx="7">
                  <c:v>0.6</c:v>
                </c:pt>
                <c:pt idx="8">
                  <c:v>0</c:v>
                </c:pt>
                <c:pt idx="9">
                  <c:v>1</c:v>
                </c:pt>
                <c:pt idx="10">
                  <c:v>0.65</c:v>
                </c:pt>
                <c:pt idx="11">
                  <c:v>0.55000000000000004</c:v>
                </c:pt>
                <c:pt idx="12">
                  <c:v>0.57999999999999996</c:v>
                </c:pt>
                <c:pt idx="13">
                  <c:v>0.38</c:v>
                </c:pt>
              </c:numCache>
            </c:numRef>
          </c:xVal>
          <c:yVal>
            <c:numRef>
              <c:f>'Dot Plots'!$H$589:$H$602</c:f>
              <c:numCache>
                <c:formatCode>General</c:formatCode>
                <c:ptCount val="14"/>
                <c:pt idx="0">
                  <c:v>7</c:v>
                </c:pt>
                <c:pt idx="1">
                  <c:v>7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5B45-4858-BA72-50FA4F3C6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09872"/>
        <c:axId val="621806264"/>
      </c:scatterChart>
      <c:valAx>
        <c:axId val="621809872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06264"/>
        <c:crosses val="autoZero"/>
        <c:crossBetween val="midCat"/>
        <c:majorUnit val="1"/>
      </c:valAx>
      <c:valAx>
        <c:axId val="6218062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21809872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B-4FB9-9E5E-BE518A542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</c:valAx>
      <c:valAx>
        <c:axId val="60569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70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4C-4440-B69D-3B6DA4DB9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'Dot Plots'!$C$58:$C$73</c:f>
              <c:numCache>
                <c:formatCode>0%</c:formatCode>
                <c:ptCount val="16"/>
                <c:pt idx="0">
                  <c:v>0.51</c:v>
                </c:pt>
                <c:pt idx="1">
                  <c:v>0.6</c:v>
                </c:pt>
                <c:pt idx="2">
                  <c:v>0</c:v>
                </c:pt>
                <c:pt idx="3">
                  <c:v>1</c:v>
                </c:pt>
                <c:pt idx="4">
                  <c:v>0.51</c:v>
                </c:pt>
                <c:pt idx="5">
                  <c:v>0.6</c:v>
                </c:pt>
                <c:pt idx="6">
                  <c:v>0.54</c:v>
                </c:pt>
                <c:pt idx="7">
                  <c:v>0.61</c:v>
                </c:pt>
                <c:pt idx="8">
                  <c:v>0.5</c:v>
                </c:pt>
                <c:pt idx="9">
                  <c:v>0.63</c:v>
                </c:pt>
                <c:pt idx="10">
                  <c:v>0.57999999999999996</c:v>
                </c:pt>
                <c:pt idx="11">
                  <c:v>0.38</c:v>
                </c:pt>
                <c:pt idx="12">
                  <c:v>0.65</c:v>
                </c:pt>
                <c:pt idx="13">
                  <c:v>0.55000000000000004</c:v>
                </c:pt>
                <c:pt idx="14">
                  <c:v>0.38</c:v>
                </c:pt>
                <c:pt idx="15">
                  <c:v>0.74</c:v>
                </c:pt>
              </c:numCache>
            </c:numRef>
          </c:xVal>
          <c:yVal>
            <c:numRef>
              <c:f>'Dot Plots'!$D$58:$D$73</c:f>
              <c:numCache>
                <c:formatCode>General</c:formatCode>
                <c:ptCount val="16"/>
                <c:pt idx="0">
                  <c:v>8</c:v>
                </c:pt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EC-42BC-B4CF-F1474338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702128"/>
        <c:axId val="605691960"/>
      </c:scatterChart>
      <c:valAx>
        <c:axId val="605702128"/>
        <c:scaling>
          <c:orientation val="minMax"/>
          <c:max val="1"/>
        </c:scaling>
        <c:delete val="0"/>
        <c:axPos val="b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691960"/>
        <c:crosses val="autoZero"/>
        <c:crossBetween val="midCat"/>
        <c:majorUnit val="1"/>
      </c:valAx>
      <c:valAx>
        <c:axId val="605691960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5702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image" Target="../media/image5.png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81642</xdr:colOff>
      <xdr:row>456</xdr:row>
      <xdr:rowOff>20410</xdr:rowOff>
    </xdr:from>
    <xdr:to>
      <xdr:col>14</xdr:col>
      <xdr:colOff>514348</xdr:colOff>
      <xdr:row>475</xdr:row>
      <xdr:rowOff>106135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D16E2E1-2736-410B-A23E-D5DF4E908F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12473</xdr:colOff>
      <xdr:row>511</xdr:row>
      <xdr:rowOff>30616</xdr:rowOff>
    </xdr:from>
    <xdr:to>
      <xdr:col>13</xdr:col>
      <xdr:colOff>1279071</xdr:colOff>
      <xdr:row>525</xdr:row>
      <xdr:rowOff>39688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36D411C-99E2-4FB1-9259-72D9D6BCB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81642</xdr:colOff>
      <xdr:row>484</xdr:row>
      <xdr:rowOff>20410</xdr:rowOff>
    </xdr:from>
    <xdr:to>
      <xdr:col>14</xdr:col>
      <xdr:colOff>514348</xdr:colOff>
      <xdr:row>503</xdr:row>
      <xdr:rowOff>106135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B3FA3D37-65D8-40F5-858C-E43AF520B1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81642</xdr:colOff>
      <xdr:row>534</xdr:row>
      <xdr:rowOff>20410</xdr:rowOff>
    </xdr:from>
    <xdr:to>
      <xdr:col>14</xdr:col>
      <xdr:colOff>514348</xdr:colOff>
      <xdr:row>553</xdr:row>
      <xdr:rowOff>106135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DAB2CAE0-7738-4919-B073-917D7A70D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81642</xdr:colOff>
      <xdr:row>561</xdr:row>
      <xdr:rowOff>20410</xdr:rowOff>
    </xdr:from>
    <xdr:to>
      <xdr:col>14</xdr:col>
      <xdr:colOff>514348</xdr:colOff>
      <xdr:row>580</xdr:row>
      <xdr:rowOff>106135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8C19767A-35A7-4E86-A069-84769D5EF8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200025</xdr:colOff>
      <xdr:row>586</xdr:row>
      <xdr:rowOff>74386</xdr:rowOff>
    </xdr:from>
    <xdr:to>
      <xdr:col>14</xdr:col>
      <xdr:colOff>619125</xdr:colOff>
      <xdr:row>602</xdr:row>
      <xdr:rowOff>45357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2DD2D4B3-6721-4D33-A72C-93B3C70D1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66675</xdr:colOff>
      <xdr:row>81</xdr:row>
      <xdr:rowOff>157162</xdr:rowOff>
    </xdr:from>
    <xdr:to>
      <xdr:col>4</xdr:col>
      <xdr:colOff>552450</xdr:colOff>
      <xdr:row>96</xdr:row>
      <xdr:rowOff>42862</xdr:rowOff>
    </xdr:to>
    <xdr:graphicFrame macro="">
      <xdr:nvGraphicFramePr>
        <xdr:cNvPr id="51" name="Chart 50">
          <a:extLst>
            <a:ext uri="{FF2B5EF4-FFF2-40B4-BE49-F238E27FC236}">
              <a16:creationId xmlns:a16="http://schemas.microsoft.com/office/drawing/2014/main" id="{0FAC1443-2244-4866-A3FE-A8D22D09AB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114</xdr:row>
      <xdr:rowOff>0</xdr:rowOff>
    </xdr:from>
    <xdr:to>
      <xdr:col>4</xdr:col>
      <xdr:colOff>485775</xdr:colOff>
      <xdr:row>127</xdr:row>
      <xdr:rowOff>161925</xdr:rowOff>
    </xdr:to>
    <xdr:graphicFrame macro="">
      <xdr:nvGraphicFramePr>
        <xdr:cNvPr id="52" name="Chart 51">
          <a:extLst>
            <a:ext uri="{FF2B5EF4-FFF2-40B4-BE49-F238E27FC236}">
              <a16:creationId xmlns:a16="http://schemas.microsoft.com/office/drawing/2014/main" id="{9C5A7377-AE0D-4C20-8674-B63214BF7F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137</xdr:row>
      <xdr:rowOff>19050</xdr:rowOff>
    </xdr:from>
    <xdr:to>
      <xdr:col>4</xdr:col>
      <xdr:colOff>514350</xdr:colOff>
      <xdr:row>151</xdr:row>
      <xdr:rowOff>95250</xdr:rowOff>
    </xdr:to>
    <xdr:graphicFrame macro="">
      <xdr:nvGraphicFramePr>
        <xdr:cNvPr id="57" name="Chart 56">
          <a:extLst>
            <a:ext uri="{FF2B5EF4-FFF2-40B4-BE49-F238E27FC236}">
              <a16:creationId xmlns:a16="http://schemas.microsoft.com/office/drawing/2014/main" id="{502CF934-55BC-4F4F-BB53-899B4EF06B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28575</xdr:colOff>
      <xdr:row>160</xdr:row>
      <xdr:rowOff>19050</xdr:rowOff>
    </xdr:from>
    <xdr:to>
      <xdr:col>4</xdr:col>
      <xdr:colOff>514350</xdr:colOff>
      <xdr:row>174</xdr:row>
      <xdr:rowOff>95250</xdr:rowOff>
    </xdr:to>
    <xdr:graphicFrame macro="">
      <xdr:nvGraphicFramePr>
        <xdr:cNvPr id="58" name="Chart 57">
          <a:extLst>
            <a:ext uri="{FF2B5EF4-FFF2-40B4-BE49-F238E27FC236}">
              <a16:creationId xmlns:a16="http://schemas.microsoft.com/office/drawing/2014/main" id="{A7AB2C68-5C64-4D2B-8E25-83ECB4B02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95250</xdr:colOff>
      <xdr:row>188</xdr:row>
      <xdr:rowOff>114300</xdr:rowOff>
    </xdr:from>
    <xdr:to>
      <xdr:col>4</xdr:col>
      <xdr:colOff>581025</xdr:colOff>
      <xdr:row>203</xdr:row>
      <xdr:rowOff>0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E0B5065A-B38D-4548-9899-3E4F83804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213</xdr:row>
      <xdr:rowOff>0</xdr:rowOff>
    </xdr:from>
    <xdr:to>
      <xdr:col>4</xdr:col>
      <xdr:colOff>485775</xdr:colOff>
      <xdr:row>227</xdr:row>
      <xdr:rowOff>76200</xdr:rowOff>
    </xdr:to>
    <xdr:graphicFrame macro="">
      <xdr:nvGraphicFramePr>
        <xdr:cNvPr id="60" name="Chart 59">
          <a:extLst>
            <a:ext uri="{FF2B5EF4-FFF2-40B4-BE49-F238E27FC236}">
              <a16:creationId xmlns:a16="http://schemas.microsoft.com/office/drawing/2014/main" id="{6FA80D5E-549A-4FE1-A862-5BA5624CE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38100</xdr:colOff>
      <xdr:row>237</xdr:row>
      <xdr:rowOff>171450</xdr:rowOff>
    </xdr:from>
    <xdr:to>
      <xdr:col>4</xdr:col>
      <xdr:colOff>523875</xdr:colOff>
      <xdr:row>252</xdr:row>
      <xdr:rowOff>57150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4EEAE597-D916-4A54-A519-8B2B2FFAF8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47625</xdr:colOff>
      <xdr:row>264</xdr:row>
      <xdr:rowOff>0</xdr:rowOff>
    </xdr:from>
    <xdr:to>
      <xdr:col>4</xdr:col>
      <xdr:colOff>533400</xdr:colOff>
      <xdr:row>278</xdr:row>
      <xdr:rowOff>76200</xdr:rowOff>
    </xdr:to>
    <xdr:graphicFrame macro="">
      <xdr:nvGraphicFramePr>
        <xdr:cNvPr id="64" name="Chart 63">
          <a:extLst>
            <a:ext uri="{FF2B5EF4-FFF2-40B4-BE49-F238E27FC236}">
              <a16:creationId xmlns:a16="http://schemas.microsoft.com/office/drawing/2014/main" id="{6DC2FF62-C0EC-4717-8299-26CC29791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290</xdr:row>
      <xdr:rowOff>0</xdr:rowOff>
    </xdr:from>
    <xdr:to>
      <xdr:col>4</xdr:col>
      <xdr:colOff>485775</xdr:colOff>
      <xdr:row>304</xdr:row>
      <xdr:rowOff>76200</xdr:rowOff>
    </xdr:to>
    <xdr:graphicFrame macro="">
      <xdr:nvGraphicFramePr>
        <xdr:cNvPr id="65" name="Chart 64">
          <a:extLst>
            <a:ext uri="{FF2B5EF4-FFF2-40B4-BE49-F238E27FC236}">
              <a16:creationId xmlns:a16="http://schemas.microsoft.com/office/drawing/2014/main" id="{C2F411D7-7E68-41B3-9C18-33A7FEDD1B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318</xdr:row>
      <xdr:rowOff>0</xdr:rowOff>
    </xdr:from>
    <xdr:to>
      <xdr:col>4</xdr:col>
      <xdr:colOff>485775</xdr:colOff>
      <xdr:row>332</xdr:row>
      <xdr:rowOff>76200</xdr:rowOff>
    </xdr:to>
    <xdr:graphicFrame macro="">
      <xdr:nvGraphicFramePr>
        <xdr:cNvPr id="66" name="Chart 65">
          <a:extLst>
            <a:ext uri="{FF2B5EF4-FFF2-40B4-BE49-F238E27FC236}">
              <a16:creationId xmlns:a16="http://schemas.microsoft.com/office/drawing/2014/main" id="{6BFA1B7B-C5D5-4196-8E62-8BE3F49E5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28575</xdr:colOff>
      <xdr:row>343</xdr:row>
      <xdr:rowOff>114300</xdr:rowOff>
    </xdr:from>
    <xdr:to>
      <xdr:col>4</xdr:col>
      <xdr:colOff>514350</xdr:colOff>
      <xdr:row>358</xdr:row>
      <xdr:rowOff>0</xdr:rowOff>
    </xdr:to>
    <xdr:graphicFrame macro="">
      <xdr:nvGraphicFramePr>
        <xdr:cNvPr id="68" name="Chart 67">
          <a:extLst>
            <a:ext uri="{FF2B5EF4-FFF2-40B4-BE49-F238E27FC236}">
              <a16:creationId xmlns:a16="http://schemas.microsoft.com/office/drawing/2014/main" id="{F9FDFED0-BF7B-4B81-A0BD-C8F8DD8AF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28575</xdr:colOff>
      <xdr:row>367</xdr:row>
      <xdr:rowOff>161925</xdr:rowOff>
    </xdr:from>
    <xdr:to>
      <xdr:col>5</xdr:col>
      <xdr:colOff>781050</xdr:colOff>
      <xdr:row>387</xdr:row>
      <xdr:rowOff>9525</xdr:rowOff>
    </xdr:to>
    <xdr:graphicFrame macro="">
      <xdr:nvGraphicFramePr>
        <xdr:cNvPr id="69" name="Chart 68">
          <a:extLst>
            <a:ext uri="{FF2B5EF4-FFF2-40B4-BE49-F238E27FC236}">
              <a16:creationId xmlns:a16="http://schemas.microsoft.com/office/drawing/2014/main" id="{14EFD4FD-248C-4CCB-9C07-88B181CB6A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28575</xdr:colOff>
      <xdr:row>394</xdr:row>
      <xdr:rowOff>161925</xdr:rowOff>
    </xdr:from>
    <xdr:to>
      <xdr:col>5</xdr:col>
      <xdr:colOff>781050</xdr:colOff>
      <xdr:row>414</xdr:row>
      <xdr:rowOff>9525</xdr:rowOff>
    </xdr:to>
    <xdr:graphicFrame macro="">
      <xdr:nvGraphicFramePr>
        <xdr:cNvPr id="70" name="Chart 69">
          <a:extLst>
            <a:ext uri="{FF2B5EF4-FFF2-40B4-BE49-F238E27FC236}">
              <a16:creationId xmlns:a16="http://schemas.microsoft.com/office/drawing/2014/main" id="{A3A89174-4FF0-417E-8E9C-84C0A9166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19050</xdr:colOff>
      <xdr:row>421</xdr:row>
      <xdr:rowOff>66675</xdr:rowOff>
    </xdr:from>
    <xdr:to>
      <xdr:col>4</xdr:col>
      <xdr:colOff>914400</xdr:colOff>
      <xdr:row>438</xdr:row>
      <xdr:rowOff>124460</xdr:rowOff>
    </xdr:to>
    <xdr:graphicFrame macro="">
      <xdr:nvGraphicFramePr>
        <xdr:cNvPr id="71" name="Chart 70">
          <a:extLst>
            <a:ext uri="{FF2B5EF4-FFF2-40B4-BE49-F238E27FC236}">
              <a16:creationId xmlns:a16="http://schemas.microsoft.com/office/drawing/2014/main" id="{11FB6876-0AA8-49ED-9C9C-0C2DA6AD24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0</xdr:col>
      <xdr:colOff>0</xdr:colOff>
      <xdr:row>14</xdr:row>
      <xdr:rowOff>0</xdr:rowOff>
    </xdr:from>
    <xdr:to>
      <xdr:col>4</xdr:col>
      <xdr:colOff>511784</xdr:colOff>
      <xdr:row>28</xdr:row>
      <xdr:rowOff>104145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E01EFA0-2581-E20A-949A-CCF1ED9473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3571875"/>
          <a:ext cx="5560034" cy="299339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9</xdr:col>
      <xdr:colOff>895865</xdr:colOff>
      <xdr:row>31</xdr:row>
      <xdr:rowOff>58094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778161D-D2EB-DB82-424F-1073EC052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6310313" y="3571875"/>
          <a:ext cx="5944115" cy="3566469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0.28646</cdr:y>
    </cdr:from>
    <cdr:to>
      <cdr:x>0.13278</cdr:x>
      <cdr:y>0.97954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0" y="1047751"/>
          <a:ext cx="789191" cy="25350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  <cdr:relSizeAnchor xmlns:cdr="http://schemas.openxmlformats.org/drawingml/2006/chartDrawing">
    <cdr:from>
      <cdr:x>0.51221</cdr:x>
      <cdr:y>0.02691</cdr:y>
    </cdr:from>
    <cdr:to>
      <cdr:x>0.64499</cdr:x>
      <cdr:y>0.09673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4C586AC-B16B-4256-B403-41BFE6EFF520}"/>
            </a:ext>
          </a:extLst>
        </cdr:cNvPr>
        <cdr:cNvSpPr txBox="1"/>
      </cdr:nvSpPr>
      <cdr:spPr>
        <a:xfrm xmlns:a="http://schemas.openxmlformats.org/drawingml/2006/main">
          <a:off x="3044371" y="98425"/>
          <a:ext cx="789191" cy="255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0.12813</cdr:y>
    </cdr:from>
    <cdr:to>
      <cdr:x>0.12783</cdr:x>
      <cdr:y>0.86406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0" y="392715"/>
          <a:ext cx="1059090" cy="2255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0.28646</cdr:y>
    </cdr:from>
    <cdr:to>
      <cdr:x>0.13278</cdr:x>
      <cdr:y>0.97954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0" y="1047751"/>
          <a:ext cx="789191" cy="25350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  <cdr:relSizeAnchor xmlns:cdr="http://schemas.openxmlformats.org/drawingml/2006/chartDrawing">
    <cdr:from>
      <cdr:x>0.51221</cdr:x>
      <cdr:y>0.02691</cdr:y>
    </cdr:from>
    <cdr:to>
      <cdr:x>0.64499</cdr:x>
      <cdr:y>0.09673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4C586AC-B16B-4256-B403-41BFE6EFF520}"/>
            </a:ext>
          </a:extLst>
        </cdr:cNvPr>
        <cdr:cNvSpPr txBox="1"/>
      </cdr:nvSpPr>
      <cdr:spPr>
        <a:xfrm xmlns:a="http://schemas.openxmlformats.org/drawingml/2006/main">
          <a:off x="3044371" y="98425"/>
          <a:ext cx="789191" cy="255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0.28646</cdr:y>
    </cdr:from>
    <cdr:to>
      <cdr:x>0.13278</cdr:x>
      <cdr:y>0.97954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0" y="1047751"/>
          <a:ext cx="789191" cy="25350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  <cdr:relSizeAnchor xmlns:cdr="http://schemas.openxmlformats.org/drawingml/2006/chartDrawing">
    <cdr:from>
      <cdr:x>0.51381</cdr:x>
      <cdr:y>0.0437</cdr:y>
    </cdr:from>
    <cdr:to>
      <cdr:x>0.64659</cdr:x>
      <cdr:y>0.11352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4C586AC-B16B-4256-B403-41BFE6EFF520}"/>
            </a:ext>
          </a:extLst>
        </cdr:cNvPr>
        <cdr:cNvSpPr txBox="1"/>
      </cdr:nvSpPr>
      <cdr:spPr>
        <a:xfrm xmlns:a="http://schemas.openxmlformats.org/drawingml/2006/main">
          <a:off x="3060865" y="161925"/>
          <a:ext cx="790998" cy="258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0.28646</cdr:y>
    </cdr:from>
    <cdr:to>
      <cdr:x>0.13278</cdr:x>
      <cdr:y>0.97954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0" y="1047751"/>
          <a:ext cx="789191" cy="25350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  <cdr:relSizeAnchor xmlns:cdr="http://schemas.openxmlformats.org/drawingml/2006/chartDrawing">
    <cdr:from>
      <cdr:x>0.51381</cdr:x>
      <cdr:y>0.0437</cdr:y>
    </cdr:from>
    <cdr:to>
      <cdr:x>0.64659</cdr:x>
      <cdr:y>0.11352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74C586AC-B16B-4256-B403-41BFE6EFF520}"/>
            </a:ext>
          </a:extLst>
        </cdr:cNvPr>
        <cdr:cNvSpPr txBox="1"/>
      </cdr:nvSpPr>
      <cdr:spPr>
        <a:xfrm xmlns:a="http://schemas.openxmlformats.org/drawingml/2006/main">
          <a:off x="3060865" y="161925"/>
          <a:ext cx="790998" cy="258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0.16948</cdr:x>
      <cdr:y>0.11676</cdr:y>
    </cdr:from>
    <cdr:to>
      <cdr:x>0.32193</cdr:x>
      <cdr:y>0.9073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8E13F7E-9ABA-4572-97A6-CE9336925846}"/>
            </a:ext>
          </a:extLst>
        </cdr:cNvPr>
        <cdr:cNvSpPr txBox="1"/>
      </cdr:nvSpPr>
      <cdr:spPr>
        <a:xfrm xmlns:a="http://schemas.openxmlformats.org/drawingml/2006/main">
          <a:off x="1408589" y="386389"/>
          <a:ext cx="1267029" cy="2616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F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A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  <a:endParaRPr lang="en-US" sz="1100"/>
        </a:p>
      </cdr:txBody>
    </cdr:sp>
  </cdr:relSizeAnchor>
  <cdr:relSizeAnchor xmlns:cdr="http://schemas.openxmlformats.org/drawingml/2006/chartDrawing">
    <cdr:from>
      <cdr:x>0</cdr:x>
      <cdr:y>0.13023</cdr:y>
    </cdr:from>
    <cdr:to>
      <cdr:x>0.15712</cdr:x>
      <cdr:y>0.35039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65AAE5FC-A2A4-40B0-9BAB-105019812349}"/>
            </a:ext>
          </a:extLst>
        </cdr:cNvPr>
        <cdr:cNvSpPr txBox="1"/>
      </cdr:nvSpPr>
      <cdr:spPr>
        <a:xfrm xmlns:a="http://schemas.openxmlformats.org/drawingml/2006/main">
          <a:off x="0" y="426245"/>
          <a:ext cx="1300487" cy="720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chemeClr val="accent1"/>
              </a:solidFill>
            </a:rPr>
            <a:t>Increases</a:t>
          </a:r>
        </a:p>
        <a:p xmlns:a="http://schemas.openxmlformats.org/drawingml/2006/main">
          <a:pPr algn="l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from Year 1 </a:t>
          </a:r>
        </a:p>
        <a:p xmlns:a="http://schemas.openxmlformats.org/drawingml/2006/main">
          <a:pPr algn="l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to Year 2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1.20813E-7</cdr:x>
      <cdr:y>0.64299</cdr:y>
    </cdr:from>
    <cdr:to>
      <cdr:x>0.15712</cdr:x>
      <cdr:y>0.86315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2F04AFF8-2F94-4023-894A-6E6ABDFF13C7}"/>
            </a:ext>
          </a:extLst>
        </cdr:cNvPr>
        <cdr:cNvSpPr txBox="1"/>
      </cdr:nvSpPr>
      <cdr:spPr>
        <a:xfrm xmlns:a="http://schemas.openxmlformats.org/drawingml/2006/main">
          <a:off x="1" y="2104492"/>
          <a:ext cx="1300487" cy="720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400" b="1">
              <a:solidFill>
                <a:schemeClr val="accent2"/>
              </a:solidFill>
            </a:rPr>
            <a:t>Decreases</a:t>
          </a:r>
        </a:p>
        <a:p xmlns:a="http://schemas.openxmlformats.org/drawingml/2006/main">
          <a:pPr algn="l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from Year 1 </a:t>
          </a:r>
        </a:p>
        <a:p xmlns:a="http://schemas.openxmlformats.org/drawingml/2006/main">
          <a:pPr algn="l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to Year 2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0.47751</cdr:x>
      <cdr:y>0.02479</cdr:y>
    </cdr:from>
    <cdr:to>
      <cdr:x>0.5782</cdr:x>
      <cdr:y>0.10003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839EE7F-6BF0-98D3-DBFF-C7D300014E03}"/>
            </a:ext>
          </a:extLst>
        </cdr:cNvPr>
        <cdr:cNvSpPr txBox="1"/>
      </cdr:nvSpPr>
      <cdr:spPr>
        <a:xfrm xmlns:a="http://schemas.openxmlformats.org/drawingml/2006/main">
          <a:off x="3952429" y="81134"/>
          <a:ext cx="833427" cy="246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Year 1 </a:t>
          </a:r>
        </a:p>
      </cdr:txBody>
    </cdr:sp>
  </cdr:relSizeAnchor>
  <cdr:relSizeAnchor xmlns:cdr="http://schemas.openxmlformats.org/drawingml/2006/chartDrawing">
    <cdr:from>
      <cdr:x>0.76339</cdr:x>
      <cdr:y>0.02479</cdr:y>
    </cdr:from>
    <cdr:to>
      <cdr:x>0.86408</cdr:x>
      <cdr:y>0.10003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CC62C2AC-8B30-BA27-4026-F5C46112F4FB}"/>
            </a:ext>
          </a:extLst>
        </cdr:cNvPr>
        <cdr:cNvSpPr txBox="1"/>
      </cdr:nvSpPr>
      <cdr:spPr>
        <a:xfrm xmlns:a="http://schemas.openxmlformats.org/drawingml/2006/main">
          <a:off x="6318726" y="81134"/>
          <a:ext cx="833427" cy="246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Year 2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0.59005</cdr:x>
      <cdr:y>0.54605</cdr:y>
    </cdr:from>
    <cdr:to>
      <cdr:x>0.6892</cdr:x>
      <cdr:y>0.62129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DC17D47D-B46B-338A-076C-E4FFEDD1724B}"/>
            </a:ext>
          </a:extLst>
        </cdr:cNvPr>
        <cdr:cNvSpPr txBox="1"/>
      </cdr:nvSpPr>
      <cdr:spPr>
        <a:xfrm xmlns:a="http://schemas.openxmlformats.org/drawingml/2006/main">
          <a:off x="4883936" y="1787220"/>
          <a:ext cx="820751" cy="2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Year 2 </a:t>
          </a:r>
        </a:p>
      </cdr:txBody>
    </cdr:sp>
  </cdr:relSizeAnchor>
  <cdr:relSizeAnchor xmlns:cdr="http://schemas.openxmlformats.org/drawingml/2006/chartDrawing">
    <cdr:from>
      <cdr:x>0.71044</cdr:x>
      <cdr:y>0.54605</cdr:y>
    </cdr:from>
    <cdr:to>
      <cdr:x>0.8096</cdr:x>
      <cdr:y>0.62129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70118266-ABCE-A157-C86B-5A5A9A6BA05B}"/>
            </a:ext>
          </a:extLst>
        </cdr:cNvPr>
        <cdr:cNvSpPr txBox="1"/>
      </cdr:nvSpPr>
      <cdr:spPr>
        <a:xfrm xmlns:a="http://schemas.openxmlformats.org/drawingml/2006/main">
          <a:off x="5880456" y="1787220"/>
          <a:ext cx="820752" cy="2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baseline="0">
              <a:solidFill>
                <a:schemeClr val="tx1">
                  <a:lumMod val="65000"/>
                  <a:lumOff val="35000"/>
                </a:schemeClr>
              </a:solidFill>
            </a:rPr>
            <a:t>Year 1</a:t>
          </a:r>
          <a:endParaRPr lang="en-US" sz="1100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0.03292</cdr:x>
      <cdr:y>0</cdr:y>
    </cdr:from>
    <cdr:to>
      <cdr:x>0.08806</cdr:x>
      <cdr:y>0.13816</cdr:y>
    </cdr:to>
    <cdr:pic>
      <cdr:nvPicPr>
        <cdr:cNvPr id="10" name="Graphic 9" descr="Circle with left arrow with solid fill">
          <a:extLst xmlns:a="http://schemas.openxmlformats.org/drawingml/2006/main">
            <a:ext uri="{FF2B5EF4-FFF2-40B4-BE49-F238E27FC236}">
              <a16:creationId xmlns:a16="http://schemas.microsoft.com/office/drawing/2014/main" id="{CAA8EABD-74A9-C963-CEB3-2712188E89CB}"/>
            </a:ext>
          </a:extLst>
        </cdr:cNvPr>
        <cdr:cNvPicPr>
          <a:picLocks xmlns:a="http://schemas.openxmlformats.org/drawingml/2006/main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 rot="10800000">
          <a:off x="273647" y="0"/>
          <a:ext cx="458201" cy="457200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0.03292</cdr:x>
      <cdr:y>0.51619</cdr:y>
    </cdr:from>
    <cdr:to>
      <cdr:x>0.08806</cdr:x>
      <cdr:y>0.65434</cdr:y>
    </cdr:to>
    <cdr:pic>
      <cdr:nvPicPr>
        <cdr:cNvPr id="11" name="Graphic 1" descr="Circle with left arrow with solid fill">
          <a:extLst xmlns:a="http://schemas.openxmlformats.org/drawingml/2006/main">
            <a:ext uri="{FF2B5EF4-FFF2-40B4-BE49-F238E27FC236}">
              <a16:creationId xmlns:a16="http://schemas.microsoft.com/office/drawing/2014/main" id="{1C2E0514-770A-A217-BC48-A8F4E6B86EBB}"/>
            </a:ext>
          </a:extLst>
        </cdr:cNvPr>
        <cdr:cNvPicPr>
          <a:picLocks xmlns:a="http://schemas.openxmlformats.org/drawingml/2006/main"/>
        </cdr:cNvPicPr>
      </cdr:nvPicPr>
      <cdr:blipFill>
        <a:blip xmlns:a="http://schemas.openxmlformats.org/drawingml/2006/main"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73647" y="1708189"/>
          <a:ext cx="458201" cy="457200"/>
        </a:xfrm>
        <a:prstGeom xmlns:a="http://schemas.openxmlformats.org/drawingml/2006/main" prst="rect">
          <a:avLst/>
        </a:prstGeom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0.46474</cdr:x>
      <cdr:y>0.01042</cdr:y>
    </cdr:from>
    <cdr:to>
      <cdr:x>0.62179</cdr:x>
      <cdr:y>0.07552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CF0E37D-D050-4AEE-9E47-F451C0B8C72C}"/>
            </a:ext>
          </a:extLst>
        </cdr:cNvPr>
        <cdr:cNvSpPr txBox="1"/>
      </cdr:nvSpPr>
      <cdr:spPr>
        <a:xfrm xmlns:a="http://schemas.openxmlformats.org/drawingml/2006/main">
          <a:off x="2762250" y="38100"/>
          <a:ext cx="9334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0.52377</cdr:x>
      <cdr:y>0</cdr:y>
    </cdr:from>
    <cdr:to>
      <cdr:x>0.68082</cdr:x>
      <cdr:y>0.0651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CF0E37D-D050-4AEE-9E47-F451C0B8C72C}"/>
            </a:ext>
          </a:extLst>
        </cdr:cNvPr>
        <cdr:cNvSpPr txBox="1"/>
      </cdr:nvSpPr>
      <cdr:spPr>
        <a:xfrm xmlns:a="http://schemas.openxmlformats.org/drawingml/2006/main">
          <a:off x="3113086" y="0"/>
          <a:ext cx="933443" cy="23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Key</a:t>
          </a:r>
        </a:p>
      </cdr:txBody>
    </cdr:sp>
  </cdr:relSizeAnchor>
  <cdr:relSizeAnchor xmlns:cdr="http://schemas.openxmlformats.org/drawingml/2006/chartDrawing">
    <cdr:from>
      <cdr:x>1.68248E-7</cdr:x>
      <cdr:y>0.28906</cdr:y>
    </cdr:from>
    <cdr:to>
      <cdr:x>0.18243</cdr:x>
      <cdr:y>0.85417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00E2D7AF-96C4-4159-A8C4-9655809374F7}"/>
            </a:ext>
          </a:extLst>
        </cdr:cNvPr>
        <cdr:cNvSpPr txBox="1"/>
      </cdr:nvSpPr>
      <cdr:spPr>
        <a:xfrm xmlns:a="http://schemas.openxmlformats.org/drawingml/2006/main">
          <a:off x="1" y="1057266"/>
          <a:ext cx="1084262" cy="20669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sz="1100"/>
            <a:t>Variable A</a:t>
          </a:r>
        </a:p>
        <a:p xmlns:a="http://schemas.openxmlformats.org/drawingml/2006/main">
          <a:pPr algn="r"/>
          <a:endParaRPr lang="en-US" sz="1100"/>
        </a:p>
        <a:p xmlns:a="http://schemas.openxmlformats.org/drawingml/2006/main">
          <a:pPr algn="r"/>
          <a:r>
            <a:rPr lang="en-US" sz="1100"/>
            <a:t>Variable</a:t>
          </a:r>
          <a:r>
            <a:rPr lang="en-US" sz="1100" baseline="0"/>
            <a:t> B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C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D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E</a:t>
          </a:r>
        </a:p>
        <a:p xmlns:a="http://schemas.openxmlformats.org/drawingml/2006/main">
          <a:pPr algn="r"/>
          <a:endParaRPr lang="en-US" sz="1100" baseline="0"/>
        </a:p>
        <a:p xmlns:a="http://schemas.openxmlformats.org/drawingml/2006/main">
          <a:pPr algn="r"/>
          <a:r>
            <a:rPr lang="en-US" sz="1100" baseline="0"/>
            <a:t>Variable F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dumbbell-do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5" x14ac:dyDescent="0.45"/>
  <cols>
    <col min="1" max="1" width="27.9296875" customWidth="1"/>
    <col min="2" max="2" width="37.59765625" bestFit="1" customWidth="1"/>
  </cols>
  <sheetData>
    <row r="1" spans="1:2" s="8" customFormat="1" ht="36" x14ac:dyDescent="0.95">
      <c r="A1" s="8" t="s">
        <v>86</v>
      </c>
    </row>
    <row r="2" spans="1:2" x14ac:dyDescent="0.45">
      <c r="A2" t="s">
        <v>103</v>
      </c>
    </row>
    <row r="5" spans="1:2" s="1" customFormat="1" ht="27.5" x14ac:dyDescent="0.75">
      <c r="A5" s="1" t="s">
        <v>91</v>
      </c>
    </row>
    <row r="6" spans="1:2" x14ac:dyDescent="0.45">
      <c r="A6" s="16" t="s">
        <v>87</v>
      </c>
      <c r="B6" s="15" t="s">
        <v>88</v>
      </c>
    </row>
    <row r="7" spans="1:2" x14ac:dyDescent="0.45">
      <c r="A7" s="16" t="s">
        <v>89</v>
      </c>
      <c r="B7" s="15" t="s">
        <v>90</v>
      </c>
    </row>
    <row r="8" spans="1:2" x14ac:dyDescent="0.45">
      <c r="A8" s="16"/>
      <c r="B8" s="15"/>
    </row>
    <row r="10" spans="1:2" s="1" customFormat="1" ht="27.5" x14ac:dyDescent="0.75">
      <c r="A10" s="1" t="s">
        <v>97</v>
      </c>
    </row>
    <row r="11" spans="1:2" x14ac:dyDescent="0.45">
      <c r="A11" t="s">
        <v>100</v>
      </c>
      <c r="B11" s="15" t="s">
        <v>96</v>
      </c>
    </row>
    <row r="12" spans="1:2" x14ac:dyDescent="0.45">
      <c r="A12" t="s">
        <v>101</v>
      </c>
      <c r="B12" s="15" t="s">
        <v>95</v>
      </c>
    </row>
    <row r="13" spans="1:2" x14ac:dyDescent="0.45">
      <c r="A13" t="s">
        <v>102</v>
      </c>
      <c r="B13" s="15" t="s">
        <v>92</v>
      </c>
    </row>
    <row r="14" spans="1:2" x14ac:dyDescent="0.45">
      <c r="A14" t="s">
        <v>93</v>
      </c>
      <c r="B14" s="15" t="s">
        <v>94</v>
      </c>
    </row>
    <row r="15" spans="1:2" x14ac:dyDescent="0.45">
      <c r="A15" t="s">
        <v>104</v>
      </c>
      <c r="B15" s="15" t="s">
        <v>105</v>
      </c>
    </row>
    <row r="18" spans="1:1" s="1" customFormat="1" ht="27.5" x14ac:dyDescent="0.75">
      <c r="A18" s="1" t="s">
        <v>106</v>
      </c>
    </row>
    <row r="19" spans="1:1" x14ac:dyDescent="0.45">
      <c r="A19" t="s">
        <v>107</v>
      </c>
    </row>
    <row r="20" spans="1:1" x14ac:dyDescent="0.45">
      <c r="A20" t="s">
        <v>108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5"/>
  <dimension ref="A1:J602"/>
  <sheetViews>
    <sheetView tabSelected="1" zoomScale="80" zoomScaleNormal="80" workbookViewId="0">
      <pane ySplit="1" topLeftCell="A14" activePane="bottomLeft" state="frozen"/>
      <selection activeCell="E18" sqref="E18"/>
      <selection pane="bottomLeft" activeCell="K27" sqref="K27"/>
    </sheetView>
  </sheetViews>
  <sheetFormatPr defaultColWidth="16.53125" defaultRowHeight="16.5" x14ac:dyDescent="0.45"/>
  <cols>
    <col min="1" max="9" width="13.265625" customWidth="1"/>
  </cols>
  <sheetData>
    <row r="1" spans="1:6" s="2" customFormat="1" ht="36" x14ac:dyDescent="0.95">
      <c r="A1" s="8" t="s">
        <v>41</v>
      </c>
    </row>
    <row r="3" spans="1:6" s="9" customFormat="1" ht="27.5" x14ac:dyDescent="0.75">
      <c r="A3" s="9" t="s">
        <v>2</v>
      </c>
    </row>
    <row r="4" spans="1:6" x14ac:dyDescent="0.45">
      <c r="A4" t="s">
        <v>15</v>
      </c>
    </row>
    <row r="5" spans="1:6" x14ac:dyDescent="0.45">
      <c r="A5" t="s">
        <v>42</v>
      </c>
    </row>
    <row r="8" spans="1:6" ht="27.5" x14ac:dyDescent="0.75">
      <c r="A8" s="9" t="s">
        <v>14</v>
      </c>
    </row>
    <row r="9" spans="1:6" x14ac:dyDescent="0.45">
      <c r="A9" s="15" t="s">
        <v>109</v>
      </c>
    </row>
    <row r="12" spans="1:6" s="9" customFormat="1" ht="27.5" x14ac:dyDescent="0.75">
      <c r="A12" s="9" t="s">
        <v>11</v>
      </c>
      <c r="F12" s="9" t="s">
        <v>12</v>
      </c>
    </row>
    <row r="13" spans="1:6" x14ac:dyDescent="0.45">
      <c r="A13" t="s">
        <v>44</v>
      </c>
      <c r="F13" t="s">
        <v>124</v>
      </c>
    </row>
    <row r="41" spans="1:10" ht="27.5" x14ac:dyDescent="0.75">
      <c r="A41" s="9" t="s">
        <v>98</v>
      </c>
      <c r="I41" s="5"/>
    </row>
    <row r="43" spans="1:10" s="12" customFormat="1" ht="18.5" x14ac:dyDescent="0.5">
      <c r="A43" s="17" t="s">
        <v>110</v>
      </c>
      <c r="J43" s="13"/>
    </row>
    <row r="45" spans="1:10" x14ac:dyDescent="0.45">
      <c r="A45" s="3" t="s">
        <v>4</v>
      </c>
      <c r="B45" s="7" t="s">
        <v>0</v>
      </c>
      <c r="C45" s="7" t="s">
        <v>1</v>
      </c>
      <c r="D45" s="7" t="s">
        <v>40</v>
      </c>
    </row>
    <row r="46" spans="1:10" x14ac:dyDescent="0.45">
      <c r="A46" s="3" t="s">
        <v>34</v>
      </c>
      <c r="B46" s="6">
        <v>0.51</v>
      </c>
      <c r="C46" s="6">
        <v>0.6</v>
      </c>
      <c r="D46" s="6">
        <f t="shared" ref="D46:D51" si="0">C46-B46</f>
        <v>8.9999999999999969E-2</v>
      </c>
    </row>
    <row r="47" spans="1:10" x14ac:dyDescent="0.45">
      <c r="A47" s="3" t="s">
        <v>35</v>
      </c>
      <c r="B47" s="6">
        <v>0.54</v>
      </c>
      <c r="C47" s="6">
        <v>0.61</v>
      </c>
      <c r="D47" s="6">
        <f t="shared" si="0"/>
        <v>6.9999999999999951E-2</v>
      </c>
    </row>
    <row r="48" spans="1:10" x14ac:dyDescent="0.45">
      <c r="A48" s="3" t="s">
        <v>36</v>
      </c>
      <c r="B48" s="6">
        <v>0.5</v>
      </c>
      <c r="C48" s="6">
        <v>0.63</v>
      </c>
      <c r="D48" s="6">
        <f t="shared" si="0"/>
        <v>0.13</v>
      </c>
    </row>
    <row r="49" spans="1:5" x14ac:dyDescent="0.45">
      <c r="A49" s="3" t="s">
        <v>37</v>
      </c>
      <c r="B49" s="6">
        <v>0.57999999999999996</v>
      </c>
      <c r="C49" s="6">
        <v>0.38</v>
      </c>
      <c r="D49" s="6">
        <f t="shared" si="0"/>
        <v>-0.19999999999999996</v>
      </c>
    </row>
    <row r="50" spans="1:5" x14ac:dyDescent="0.45">
      <c r="A50" s="3" t="s">
        <v>38</v>
      </c>
      <c r="B50" s="6">
        <v>0.65</v>
      </c>
      <c r="C50" s="6">
        <v>0.55000000000000004</v>
      </c>
      <c r="D50" s="6">
        <f t="shared" si="0"/>
        <v>-9.9999999999999978E-2</v>
      </c>
    </row>
    <row r="51" spans="1:5" x14ac:dyDescent="0.45">
      <c r="A51" s="3" t="s">
        <v>39</v>
      </c>
      <c r="B51" s="6">
        <v>0.38</v>
      </c>
      <c r="C51" s="6">
        <v>0.74</v>
      </c>
      <c r="D51" s="6">
        <f t="shared" si="0"/>
        <v>0.36</v>
      </c>
    </row>
    <row r="53" spans="1:5" x14ac:dyDescent="0.45">
      <c r="A53" s="3" t="s">
        <v>111</v>
      </c>
    </row>
    <row r="54" spans="1:5" x14ac:dyDescent="0.45">
      <c r="A54" t="s">
        <v>16</v>
      </c>
    </row>
    <row r="55" spans="1:5" x14ac:dyDescent="0.45">
      <c r="A55" t="s">
        <v>17</v>
      </c>
    </row>
    <row r="57" spans="1:5" x14ac:dyDescent="0.45">
      <c r="A57" t="s">
        <v>4</v>
      </c>
      <c r="B57" s="7" t="s">
        <v>7</v>
      </c>
      <c r="C57" s="7" t="s">
        <v>5</v>
      </c>
      <c r="D57" s="7" t="s">
        <v>6</v>
      </c>
      <c r="E57" s="4"/>
    </row>
    <row r="58" spans="1:5" x14ac:dyDescent="0.45">
      <c r="A58" s="3" t="s">
        <v>43</v>
      </c>
      <c r="B58" s="7" t="s">
        <v>0</v>
      </c>
      <c r="C58" s="18">
        <f>C62</f>
        <v>0.51</v>
      </c>
      <c r="D58" s="14">
        <v>8</v>
      </c>
      <c r="E58" s="4"/>
    </row>
    <row r="59" spans="1:5" x14ac:dyDescent="0.45">
      <c r="A59" s="3" t="s">
        <v>43</v>
      </c>
      <c r="B59" s="7" t="s">
        <v>1</v>
      </c>
      <c r="C59" s="18">
        <f>C63</f>
        <v>0.6</v>
      </c>
      <c r="D59" s="14">
        <v>8</v>
      </c>
      <c r="E59" s="4"/>
    </row>
    <row r="60" spans="1:5" x14ac:dyDescent="0.45">
      <c r="A60" s="3" t="s">
        <v>45</v>
      </c>
      <c r="B60" s="7"/>
      <c r="C60" s="18">
        <v>0</v>
      </c>
      <c r="D60" s="14">
        <v>7</v>
      </c>
      <c r="E60" s="4"/>
    </row>
    <row r="61" spans="1:5" x14ac:dyDescent="0.45">
      <c r="A61" s="3" t="s">
        <v>45</v>
      </c>
      <c r="B61" s="7"/>
      <c r="C61" s="18">
        <v>1</v>
      </c>
      <c r="D61" s="14">
        <v>7</v>
      </c>
      <c r="E61" s="4"/>
    </row>
    <row r="62" spans="1:5" x14ac:dyDescent="0.45">
      <c r="A62" s="3" t="s">
        <v>34</v>
      </c>
      <c r="B62" s="7" t="s">
        <v>0</v>
      </c>
      <c r="C62" s="18">
        <f>B46</f>
        <v>0.51</v>
      </c>
      <c r="D62" s="14">
        <v>6</v>
      </c>
      <c r="E62" s="4"/>
    </row>
    <row r="63" spans="1:5" x14ac:dyDescent="0.45">
      <c r="A63" s="3" t="s">
        <v>34</v>
      </c>
      <c r="B63" s="7" t="s">
        <v>1</v>
      </c>
      <c r="C63" s="18">
        <f>C46</f>
        <v>0.6</v>
      </c>
      <c r="D63" s="14">
        <v>6</v>
      </c>
      <c r="E63" s="4"/>
    </row>
    <row r="64" spans="1:5" x14ac:dyDescent="0.45">
      <c r="A64" s="3" t="s">
        <v>35</v>
      </c>
      <c r="B64" s="7" t="s">
        <v>0</v>
      </c>
      <c r="C64" s="18">
        <f>B47</f>
        <v>0.54</v>
      </c>
      <c r="D64" s="14">
        <v>5</v>
      </c>
    </row>
    <row r="65" spans="1:10" x14ac:dyDescent="0.45">
      <c r="A65" s="3" t="s">
        <v>35</v>
      </c>
      <c r="B65" s="7" t="s">
        <v>1</v>
      </c>
      <c r="C65" s="18">
        <f>C47</f>
        <v>0.61</v>
      </c>
      <c r="D65" s="14">
        <v>5</v>
      </c>
    </row>
    <row r="66" spans="1:10" x14ac:dyDescent="0.45">
      <c r="A66" s="3" t="s">
        <v>36</v>
      </c>
      <c r="B66" s="7" t="s">
        <v>0</v>
      </c>
      <c r="C66" s="18">
        <f>B48</f>
        <v>0.5</v>
      </c>
      <c r="D66" s="14">
        <v>4</v>
      </c>
    </row>
    <row r="67" spans="1:10" x14ac:dyDescent="0.45">
      <c r="A67" s="3" t="s">
        <v>36</v>
      </c>
      <c r="B67" s="7" t="s">
        <v>1</v>
      </c>
      <c r="C67" s="18">
        <f>C48</f>
        <v>0.63</v>
      </c>
      <c r="D67" s="14">
        <v>4</v>
      </c>
    </row>
    <row r="68" spans="1:10" x14ac:dyDescent="0.45">
      <c r="A68" s="3" t="s">
        <v>37</v>
      </c>
      <c r="B68" s="7" t="s">
        <v>0</v>
      </c>
      <c r="C68" s="18">
        <f>B49</f>
        <v>0.57999999999999996</v>
      </c>
      <c r="D68" s="14">
        <v>3</v>
      </c>
    </row>
    <row r="69" spans="1:10" x14ac:dyDescent="0.45">
      <c r="A69" s="3" t="s">
        <v>37</v>
      </c>
      <c r="B69" s="7" t="s">
        <v>1</v>
      </c>
      <c r="C69" s="18">
        <f>C49</f>
        <v>0.38</v>
      </c>
      <c r="D69" s="14">
        <v>3</v>
      </c>
    </row>
    <row r="70" spans="1:10" x14ac:dyDescent="0.45">
      <c r="A70" t="s">
        <v>38</v>
      </c>
      <c r="B70" s="7" t="s">
        <v>0</v>
      </c>
      <c r="C70" s="18">
        <f>B50</f>
        <v>0.65</v>
      </c>
      <c r="D70" s="14">
        <v>2</v>
      </c>
    </row>
    <row r="71" spans="1:10" x14ac:dyDescent="0.45">
      <c r="A71" s="3" t="s">
        <v>38</v>
      </c>
      <c r="B71" s="7" t="s">
        <v>1</v>
      </c>
      <c r="C71" s="18">
        <f>C50</f>
        <v>0.55000000000000004</v>
      </c>
      <c r="D71" s="14">
        <v>2</v>
      </c>
    </row>
    <row r="72" spans="1:10" x14ac:dyDescent="0.45">
      <c r="A72" s="3" t="s">
        <v>39</v>
      </c>
      <c r="B72" s="7" t="s">
        <v>0</v>
      </c>
      <c r="C72" s="18">
        <f>B51</f>
        <v>0.38</v>
      </c>
      <c r="D72" s="14">
        <v>1</v>
      </c>
    </row>
    <row r="73" spans="1:10" x14ac:dyDescent="0.45">
      <c r="A73" s="3" t="s">
        <v>39</v>
      </c>
      <c r="B73" s="7" t="s">
        <v>1</v>
      </c>
      <c r="C73" s="18">
        <f>C51</f>
        <v>0.74</v>
      </c>
      <c r="D73" s="14">
        <v>1</v>
      </c>
    </row>
    <row r="74" spans="1:10" x14ac:dyDescent="0.45">
      <c r="A74" s="3"/>
      <c r="B74" s="7"/>
      <c r="C74" s="6"/>
      <c r="D74" s="7"/>
    </row>
    <row r="75" spans="1:10" x14ac:dyDescent="0.45">
      <c r="A75" s="3"/>
      <c r="B75" s="7"/>
      <c r="C75" s="6"/>
      <c r="D75" s="7"/>
    </row>
    <row r="76" spans="1:10" x14ac:dyDescent="0.45">
      <c r="A76" s="3"/>
      <c r="B76" s="7"/>
      <c r="C76" s="6"/>
      <c r="D76" s="7"/>
    </row>
    <row r="77" spans="1:10" x14ac:dyDescent="0.45">
      <c r="A77" s="3"/>
      <c r="B77" s="7"/>
      <c r="C77" s="6"/>
      <c r="D77" s="7"/>
    </row>
    <row r="78" spans="1:10" s="1" customFormat="1" ht="27.5" x14ac:dyDescent="0.75">
      <c r="A78" s="9" t="s">
        <v>112</v>
      </c>
      <c r="F78" s="19"/>
      <c r="G78" s="19"/>
      <c r="H78" s="19"/>
      <c r="I78" s="19"/>
      <c r="J78" s="19"/>
    </row>
    <row r="79" spans="1:10" x14ac:dyDescent="0.45">
      <c r="A79" t="s">
        <v>50</v>
      </c>
    </row>
    <row r="80" spans="1:10" x14ac:dyDescent="0.45">
      <c r="A80" t="s">
        <v>10</v>
      </c>
    </row>
    <row r="81" spans="1:1" x14ac:dyDescent="0.45">
      <c r="A81" t="s">
        <v>52</v>
      </c>
    </row>
    <row r="107" spans="1:1" ht="27.5" x14ac:dyDescent="0.75">
      <c r="A107" s="9" t="s">
        <v>99</v>
      </c>
    </row>
    <row r="108" spans="1:1" x14ac:dyDescent="0.45">
      <c r="A108" t="s">
        <v>3</v>
      </c>
    </row>
    <row r="109" spans="1:1" x14ac:dyDescent="0.45">
      <c r="A109" t="s">
        <v>9</v>
      </c>
    </row>
    <row r="110" spans="1:1" x14ac:dyDescent="0.45">
      <c r="A110" t="s">
        <v>18</v>
      </c>
    </row>
    <row r="111" spans="1:1" x14ac:dyDescent="0.45">
      <c r="A111" t="s">
        <v>51</v>
      </c>
    </row>
    <row r="112" spans="1:1" x14ac:dyDescent="0.45">
      <c r="A112" t="s">
        <v>19</v>
      </c>
    </row>
    <row r="113" spans="1:10" x14ac:dyDescent="0.45">
      <c r="A113" t="s">
        <v>20</v>
      </c>
    </row>
    <row r="125" spans="1:10" ht="27.5" x14ac:dyDescent="0.75">
      <c r="F125" s="1"/>
      <c r="G125" s="1"/>
      <c r="H125" s="1"/>
      <c r="I125" s="1"/>
      <c r="J125" s="1"/>
    </row>
    <row r="133" spans="1:10" s="1" customFormat="1" ht="27.5" x14ac:dyDescent="0.75">
      <c r="A133" s="1" t="s">
        <v>113</v>
      </c>
      <c r="F133"/>
      <c r="G133"/>
      <c r="H133"/>
      <c r="I133"/>
      <c r="J133"/>
    </row>
    <row r="134" spans="1:10" x14ac:dyDescent="0.45">
      <c r="A134" t="s">
        <v>59</v>
      </c>
    </row>
    <row r="135" spans="1:10" x14ac:dyDescent="0.45">
      <c r="A135" t="s">
        <v>60</v>
      </c>
    </row>
    <row r="136" spans="1:10" x14ac:dyDescent="0.45">
      <c r="A136" t="s">
        <v>61</v>
      </c>
    </row>
    <row r="156" spans="1:10" s="1" customFormat="1" ht="27.5" x14ac:dyDescent="0.75">
      <c r="A156" s="1" t="s">
        <v>114</v>
      </c>
      <c r="F156"/>
      <c r="G156"/>
      <c r="H156"/>
      <c r="I156"/>
      <c r="J156"/>
    </row>
    <row r="157" spans="1:10" x14ac:dyDescent="0.45">
      <c r="A157" t="s">
        <v>62</v>
      </c>
    </row>
    <row r="158" spans="1:10" x14ac:dyDescent="0.45">
      <c r="A158" t="s">
        <v>60</v>
      </c>
    </row>
    <row r="159" spans="1:10" x14ac:dyDescent="0.45">
      <c r="A159" t="s">
        <v>63</v>
      </c>
    </row>
    <row r="181" spans="1:10" s="1" customFormat="1" ht="27.5" x14ac:dyDescent="0.75">
      <c r="A181" s="1" t="s">
        <v>115</v>
      </c>
      <c r="F181"/>
      <c r="G181"/>
      <c r="H181"/>
      <c r="I181"/>
      <c r="J181"/>
    </row>
    <row r="182" spans="1:10" x14ac:dyDescent="0.45">
      <c r="A182" t="s">
        <v>64</v>
      </c>
    </row>
    <row r="183" spans="1:10" x14ac:dyDescent="0.45">
      <c r="A183" t="s">
        <v>65</v>
      </c>
    </row>
    <row r="184" spans="1:10" x14ac:dyDescent="0.45">
      <c r="A184" t="s">
        <v>66</v>
      </c>
    </row>
    <row r="185" spans="1:10" x14ac:dyDescent="0.45">
      <c r="A185" t="s">
        <v>67</v>
      </c>
    </row>
    <row r="186" spans="1:10" x14ac:dyDescent="0.45">
      <c r="A186" t="s">
        <v>29</v>
      </c>
    </row>
    <row r="187" spans="1:10" x14ac:dyDescent="0.45">
      <c r="A187" t="s">
        <v>56</v>
      </c>
    </row>
    <row r="188" spans="1:10" x14ac:dyDescent="0.45">
      <c r="A188" t="s">
        <v>68</v>
      </c>
    </row>
    <row r="210" spans="1:10" s="1" customFormat="1" ht="27.5" x14ac:dyDescent="0.75">
      <c r="A210" s="1" t="s">
        <v>116</v>
      </c>
      <c r="F210"/>
      <c r="G210"/>
      <c r="H210"/>
      <c r="I210"/>
      <c r="J210"/>
    </row>
    <row r="211" spans="1:10" x14ac:dyDescent="0.45">
      <c r="A211" t="s">
        <v>27</v>
      </c>
    </row>
    <row r="212" spans="1:10" x14ac:dyDescent="0.45">
      <c r="A212" t="s">
        <v>28</v>
      </c>
    </row>
    <row r="231" spans="1:10" s="1" customFormat="1" ht="27.5" x14ac:dyDescent="0.75">
      <c r="A231" s="1" t="s">
        <v>117</v>
      </c>
      <c r="F231"/>
      <c r="G231"/>
      <c r="H231"/>
      <c r="I231"/>
      <c r="J231"/>
    </row>
    <row r="232" spans="1:10" x14ac:dyDescent="0.45">
      <c r="A232" t="s">
        <v>53</v>
      </c>
    </row>
    <row r="233" spans="1:10" x14ac:dyDescent="0.45">
      <c r="A233" t="s">
        <v>55</v>
      </c>
    </row>
    <row r="234" spans="1:10" x14ac:dyDescent="0.45">
      <c r="A234" t="s">
        <v>29</v>
      </c>
    </row>
    <row r="235" spans="1:10" x14ac:dyDescent="0.45">
      <c r="A235" t="s">
        <v>56</v>
      </c>
    </row>
    <row r="236" spans="1:10" x14ac:dyDescent="0.45">
      <c r="A236" t="s">
        <v>57</v>
      </c>
    </row>
    <row r="237" spans="1:10" x14ac:dyDescent="0.45">
      <c r="A237" t="s">
        <v>58</v>
      </c>
    </row>
    <row r="256" spans="1:10" s="1" customFormat="1" ht="27.5" x14ac:dyDescent="0.75">
      <c r="A256" s="1" t="s">
        <v>118</v>
      </c>
      <c r="F256"/>
      <c r="G256"/>
      <c r="H256"/>
      <c r="I256"/>
      <c r="J256"/>
    </row>
    <row r="257" spans="1:1" x14ac:dyDescent="0.45">
      <c r="A257" t="s">
        <v>69</v>
      </c>
    </row>
    <row r="258" spans="1:1" x14ac:dyDescent="0.45">
      <c r="A258" t="s">
        <v>67</v>
      </c>
    </row>
    <row r="259" spans="1:1" x14ac:dyDescent="0.45">
      <c r="A259" t="s">
        <v>29</v>
      </c>
    </row>
    <row r="260" spans="1:1" x14ac:dyDescent="0.45">
      <c r="A260" t="s">
        <v>56</v>
      </c>
    </row>
    <row r="261" spans="1:1" x14ac:dyDescent="0.45">
      <c r="A261" t="s">
        <v>70</v>
      </c>
    </row>
    <row r="262" spans="1:1" x14ac:dyDescent="0.45">
      <c r="A262" t="s">
        <v>71</v>
      </c>
    </row>
    <row r="263" spans="1:1" x14ac:dyDescent="0.45">
      <c r="A263" t="s">
        <v>72</v>
      </c>
    </row>
    <row r="286" spans="1:1" s="1" customFormat="1" ht="27.5" x14ac:dyDescent="0.75">
      <c r="A286" s="1" t="s">
        <v>119</v>
      </c>
    </row>
    <row r="287" spans="1:1" x14ac:dyDescent="0.45">
      <c r="A287" t="s">
        <v>53</v>
      </c>
    </row>
    <row r="288" spans="1:1" x14ac:dyDescent="0.45">
      <c r="A288" t="s">
        <v>54</v>
      </c>
    </row>
    <row r="289" spans="1:1" x14ac:dyDescent="0.45">
      <c r="A289" t="s">
        <v>21</v>
      </c>
    </row>
    <row r="312" spans="1:1" ht="27.5" x14ac:dyDescent="0.75">
      <c r="A312" s="9" t="s">
        <v>22</v>
      </c>
    </row>
    <row r="313" spans="1:1" x14ac:dyDescent="0.45">
      <c r="A313" t="s">
        <v>23</v>
      </c>
    </row>
    <row r="314" spans="1:1" x14ac:dyDescent="0.45">
      <c r="A314" t="s">
        <v>24</v>
      </c>
    </row>
    <row r="315" spans="1:1" x14ac:dyDescent="0.45">
      <c r="A315" t="s">
        <v>25</v>
      </c>
    </row>
    <row r="316" spans="1:1" x14ac:dyDescent="0.45">
      <c r="A316" t="s">
        <v>26</v>
      </c>
    </row>
    <row r="317" spans="1:1" x14ac:dyDescent="0.45">
      <c r="A317" t="s">
        <v>73</v>
      </c>
    </row>
    <row r="340" spans="1:1" s="1" customFormat="1" ht="27.5" x14ac:dyDescent="0.75">
      <c r="A340" s="1" t="s">
        <v>120</v>
      </c>
    </row>
    <row r="341" spans="1:1" x14ac:dyDescent="0.45">
      <c r="A341" t="s">
        <v>74</v>
      </c>
    </row>
    <row r="342" spans="1:1" x14ac:dyDescent="0.45">
      <c r="A342" t="s">
        <v>75</v>
      </c>
    </row>
    <row r="362" spans="1:1" s="1" customFormat="1" ht="27.5" x14ac:dyDescent="0.75">
      <c r="A362" s="1" t="s">
        <v>121</v>
      </c>
    </row>
    <row r="363" spans="1:1" x14ac:dyDescent="0.45">
      <c r="A363" t="s">
        <v>76</v>
      </c>
    </row>
    <row r="364" spans="1:1" x14ac:dyDescent="0.45">
      <c r="A364" t="s">
        <v>77</v>
      </c>
    </row>
    <row r="365" spans="1:1" x14ac:dyDescent="0.45">
      <c r="A365" t="s">
        <v>78</v>
      </c>
    </row>
    <row r="366" spans="1:1" x14ac:dyDescent="0.45">
      <c r="A366" t="s">
        <v>79</v>
      </c>
    </row>
    <row r="367" spans="1:1" x14ac:dyDescent="0.45">
      <c r="A367" t="s">
        <v>80</v>
      </c>
    </row>
    <row r="391" spans="1:1" s="1" customFormat="1" ht="27.5" x14ac:dyDescent="0.75">
      <c r="A391" s="1" t="s">
        <v>122</v>
      </c>
    </row>
    <row r="392" spans="1:1" x14ac:dyDescent="0.45">
      <c r="A392" t="s">
        <v>81</v>
      </c>
    </row>
    <row r="393" spans="1:1" x14ac:dyDescent="0.45">
      <c r="A393" t="s">
        <v>82</v>
      </c>
    </row>
    <row r="394" spans="1:1" x14ac:dyDescent="0.45">
      <c r="A394" t="s">
        <v>83</v>
      </c>
    </row>
    <row r="419" spans="1:1" s="1" customFormat="1" ht="27.5" x14ac:dyDescent="0.75">
      <c r="A419" s="1" t="s">
        <v>123</v>
      </c>
    </row>
    <row r="420" spans="1:1" x14ac:dyDescent="0.45">
      <c r="A420" t="s">
        <v>84</v>
      </c>
    </row>
    <row r="421" spans="1:1" x14ac:dyDescent="0.45">
      <c r="A421" t="s">
        <v>85</v>
      </c>
    </row>
    <row r="451" spans="1:10" s="9" customFormat="1" ht="27.5" x14ac:dyDescent="0.75">
      <c r="A451" s="9" t="s">
        <v>30</v>
      </c>
    </row>
    <row r="453" spans="1:10" s="12" customFormat="1" ht="18.5" x14ac:dyDescent="0.5">
      <c r="A453" s="12" t="s">
        <v>31</v>
      </c>
      <c r="J453" s="13"/>
    </row>
    <row r="455" spans="1:10" s="2" customFormat="1" x14ac:dyDescent="0.45">
      <c r="A455" s="2" t="s">
        <v>13</v>
      </c>
      <c r="E455" s="2" t="s">
        <v>8</v>
      </c>
      <c r="J455" s="2" t="s">
        <v>46</v>
      </c>
    </row>
    <row r="457" spans="1:10" x14ac:dyDescent="0.45">
      <c r="A457" s="3" t="s">
        <v>4</v>
      </c>
      <c r="B457" s="7" t="s">
        <v>0</v>
      </c>
      <c r="C457" s="7" t="s">
        <v>1</v>
      </c>
      <c r="D457" s="7"/>
      <c r="E457" t="s">
        <v>4</v>
      </c>
      <c r="F457" s="7" t="s">
        <v>7</v>
      </c>
      <c r="G457" s="7" t="s">
        <v>5</v>
      </c>
      <c r="H457" s="7" t="s">
        <v>6</v>
      </c>
      <c r="I457" s="7"/>
    </row>
    <row r="458" spans="1:10" x14ac:dyDescent="0.45">
      <c r="A458" s="3" t="s">
        <v>34</v>
      </c>
      <c r="B458" s="6">
        <v>0.51</v>
      </c>
      <c r="C458" s="6">
        <v>0.6</v>
      </c>
      <c r="D458" s="6"/>
      <c r="E458" s="3" t="s">
        <v>43</v>
      </c>
      <c r="F458" s="7" t="s">
        <v>0</v>
      </c>
      <c r="G458" s="11">
        <f>G462</f>
        <v>0.51</v>
      </c>
      <c r="H458" s="10">
        <v>8</v>
      </c>
      <c r="I458" s="7"/>
    </row>
    <row r="459" spans="1:10" x14ac:dyDescent="0.45">
      <c r="A459" s="3" t="s">
        <v>35</v>
      </c>
      <c r="B459" s="6">
        <v>0.54</v>
      </c>
      <c r="C459" s="6">
        <v>0.61</v>
      </c>
      <c r="D459" s="6"/>
      <c r="E459" s="3" t="s">
        <v>43</v>
      </c>
      <c r="F459" s="7" t="s">
        <v>1</v>
      </c>
      <c r="G459" s="11">
        <f>G463</f>
        <v>0.6</v>
      </c>
      <c r="H459" s="10">
        <v>8</v>
      </c>
      <c r="I459" s="7"/>
    </row>
    <row r="460" spans="1:10" x14ac:dyDescent="0.45">
      <c r="A460" s="3" t="s">
        <v>36</v>
      </c>
      <c r="B460" s="6">
        <v>0.5</v>
      </c>
      <c r="C460" s="6">
        <v>0.63</v>
      </c>
      <c r="D460" s="6"/>
      <c r="E460" s="3" t="s">
        <v>45</v>
      </c>
      <c r="F460" s="7"/>
      <c r="G460" s="11">
        <v>0</v>
      </c>
      <c r="H460" s="10">
        <v>7</v>
      </c>
      <c r="I460" s="7"/>
    </row>
    <row r="461" spans="1:10" x14ac:dyDescent="0.45">
      <c r="A461" s="3" t="s">
        <v>37</v>
      </c>
      <c r="B461" s="6">
        <v>0.57999999999999996</v>
      </c>
      <c r="C461" s="6">
        <v>0.38</v>
      </c>
      <c r="D461" s="6"/>
      <c r="E461" s="3" t="s">
        <v>45</v>
      </c>
      <c r="F461" s="7"/>
      <c r="G461" s="11">
        <v>1</v>
      </c>
      <c r="H461" s="10">
        <v>7</v>
      </c>
      <c r="I461" s="7"/>
    </row>
    <row r="462" spans="1:10" x14ac:dyDescent="0.45">
      <c r="A462" s="3" t="s">
        <v>38</v>
      </c>
      <c r="B462" s="6">
        <v>0.65</v>
      </c>
      <c r="C462" s="6">
        <v>0.55000000000000004</v>
      </c>
      <c r="D462" s="6"/>
      <c r="E462" s="3" t="s">
        <v>34</v>
      </c>
      <c r="F462" s="7" t="s">
        <v>0</v>
      </c>
      <c r="G462" s="11">
        <f>B458</f>
        <v>0.51</v>
      </c>
      <c r="H462" s="10">
        <v>6</v>
      </c>
      <c r="I462" s="7"/>
    </row>
    <row r="463" spans="1:10" x14ac:dyDescent="0.45">
      <c r="A463" s="3" t="s">
        <v>39</v>
      </c>
      <c r="B463" s="6">
        <v>0.38</v>
      </c>
      <c r="C463" s="6">
        <v>0.74</v>
      </c>
      <c r="D463" s="6"/>
      <c r="E463" s="3" t="s">
        <v>34</v>
      </c>
      <c r="F463" s="7" t="s">
        <v>1</v>
      </c>
      <c r="G463" s="11">
        <f>C458</f>
        <v>0.6</v>
      </c>
      <c r="H463" s="10">
        <v>6</v>
      </c>
      <c r="I463" s="7"/>
    </row>
    <row r="464" spans="1:10" x14ac:dyDescent="0.45">
      <c r="E464" s="3" t="s">
        <v>35</v>
      </c>
      <c r="F464" s="7" t="s">
        <v>0</v>
      </c>
      <c r="G464" s="11">
        <f>B459</f>
        <v>0.54</v>
      </c>
      <c r="H464" s="10">
        <v>5</v>
      </c>
      <c r="I464" s="7"/>
    </row>
    <row r="465" spans="5:9" x14ac:dyDescent="0.45">
      <c r="E465" s="3" t="s">
        <v>35</v>
      </c>
      <c r="F465" s="7" t="s">
        <v>1</v>
      </c>
      <c r="G465" s="11">
        <f>C459</f>
        <v>0.61</v>
      </c>
      <c r="H465" s="10">
        <v>5</v>
      </c>
      <c r="I465" s="7"/>
    </row>
    <row r="466" spans="5:9" x14ac:dyDescent="0.45">
      <c r="E466" s="3" t="s">
        <v>36</v>
      </c>
      <c r="F466" s="7" t="s">
        <v>0</v>
      </c>
      <c r="G466" s="11">
        <f>B460</f>
        <v>0.5</v>
      </c>
      <c r="H466" s="10">
        <v>4</v>
      </c>
      <c r="I466" s="7"/>
    </row>
    <row r="467" spans="5:9" x14ac:dyDescent="0.45">
      <c r="E467" s="3" t="s">
        <v>36</v>
      </c>
      <c r="F467" s="7" t="s">
        <v>1</v>
      </c>
      <c r="G467" s="11">
        <f>C460</f>
        <v>0.63</v>
      </c>
      <c r="H467" s="10">
        <v>4</v>
      </c>
      <c r="I467" s="7"/>
    </row>
    <row r="468" spans="5:9" x14ac:dyDescent="0.45">
      <c r="E468" s="3" t="s">
        <v>37</v>
      </c>
      <c r="F468" s="7" t="s">
        <v>0</v>
      </c>
      <c r="G468" s="11">
        <f>B461</f>
        <v>0.57999999999999996</v>
      </c>
      <c r="H468" s="10">
        <v>3</v>
      </c>
      <c r="I468" s="7"/>
    </row>
    <row r="469" spans="5:9" x14ac:dyDescent="0.45">
      <c r="E469" s="3" t="s">
        <v>37</v>
      </c>
      <c r="F469" s="7" t="s">
        <v>1</v>
      </c>
      <c r="G469" s="11">
        <f>C461</f>
        <v>0.38</v>
      </c>
      <c r="H469" s="10">
        <v>3</v>
      </c>
      <c r="I469" s="7"/>
    </row>
    <row r="470" spans="5:9" x14ac:dyDescent="0.45">
      <c r="E470" s="3" t="s">
        <v>38</v>
      </c>
      <c r="F470" s="7" t="s">
        <v>0</v>
      </c>
      <c r="G470" s="11">
        <f>B462</f>
        <v>0.65</v>
      </c>
      <c r="H470" s="10">
        <v>2</v>
      </c>
      <c r="I470" s="7"/>
    </row>
    <row r="471" spans="5:9" x14ac:dyDescent="0.45">
      <c r="E471" s="3" t="s">
        <v>38</v>
      </c>
      <c r="F471" s="7" t="s">
        <v>1</v>
      </c>
      <c r="G471" s="11">
        <f>C462</f>
        <v>0.55000000000000004</v>
      </c>
      <c r="H471" s="10">
        <v>2</v>
      </c>
      <c r="I471" s="7"/>
    </row>
    <row r="472" spans="5:9" x14ac:dyDescent="0.45">
      <c r="E472" s="3" t="s">
        <v>39</v>
      </c>
      <c r="F472" s="7" t="s">
        <v>0</v>
      </c>
      <c r="G472" s="11">
        <f>B463</f>
        <v>0.38</v>
      </c>
      <c r="H472" s="10">
        <v>1</v>
      </c>
      <c r="I472" s="7"/>
    </row>
    <row r="473" spans="5:9" x14ac:dyDescent="0.45">
      <c r="E473" s="3" t="s">
        <v>39</v>
      </c>
      <c r="F473" s="7" t="s">
        <v>1</v>
      </c>
      <c r="G473" s="11">
        <f>C463</f>
        <v>0.74</v>
      </c>
      <c r="H473" s="10">
        <v>1</v>
      </c>
      <c r="I473" s="7"/>
    </row>
    <row r="481" spans="1:10" s="12" customFormat="1" ht="18.5" x14ac:dyDescent="0.5">
      <c r="A481" s="12" t="s">
        <v>32</v>
      </c>
      <c r="I481" s="13"/>
    </row>
    <row r="483" spans="1:10" s="2" customFormat="1" x14ac:dyDescent="0.45">
      <c r="A483" s="2" t="s">
        <v>13</v>
      </c>
      <c r="E483" s="2" t="s">
        <v>8</v>
      </c>
      <c r="J483" s="2" t="s">
        <v>46</v>
      </c>
    </row>
    <row r="485" spans="1:10" x14ac:dyDescent="0.45">
      <c r="A485" s="3" t="s">
        <v>4</v>
      </c>
      <c r="B485" s="7" t="s">
        <v>0</v>
      </c>
      <c r="C485" s="7" t="s">
        <v>1</v>
      </c>
      <c r="D485" s="7"/>
      <c r="E485" t="s">
        <v>4</v>
      </c>
      <c r="F485" s="7" t="s">
        <v>7</v>
      </c>
      <c r="G485" s="7" t="s">
        <v>5</v>
      </c>
      <c r="H485" s="7" t="s">
        <v>6</v>
      </c>
      <c r="I485" s="7"/>
    </row>
    <row r="486" spans="1:10" x14ac:dyDescent="0.45">
      <c r="A486" s="3" t="s">
        <v>34</v>
      </c>
      <c r="B486" s="6">
        <v>0.51</v>
      </c>
      <c r="C486" s="6">
        <v>0.6</v>
      </c>
      <c r="D486" s="6"/>
      <c r="E486" s="3" t="s">
        <v>43</v>
      </c>
      <c r="F486" s="7" t="s">
        <v>0</v>
      </c>
      <c r="G486" s="11">
        <f>G490</f>
        <v>0.51</v>
      </c>
      <c r="H486" s="10">
        <v>8</v>
      </c>
      <c r="I486" s="7"/>
    </row>
    <row r="487" spans="1:10" x14ac:dyDescent="0.45">
      <c r="A487" s="3" t="s">
        <v>35</v>
      </c>
      <c r="B487" s="6">
        <v>0.54</v>
      </c>
      <c r="C487" s="6">
        <v>0.61</v>
      </c>
      <c r="D487" s="6"/>
      <c r="E487" s="3" t="s">
        <v>43</v>
      </c>
      <c r="F487" s="7" t="s">
        <v>1</v>
      </c>
      <c r="G487" s="11">
        <f>G491</f>
        <v>0.6</v>
      </c>
      <c r="H487" s="10">
        <v>8</v>
      </c>
      <c r="I487" s="7"/>
    </row>
    <row r="488" spans="1:10" x14ac:dyDescent="0.45">
      <c r="A488" s="3" t="s">
        <v>36</v>
      </c>
      <c r="B488" s="6">
        <v>0.5</v>
      </c>
      <c r="C488" s="6">
        <v>0.63</v>
      </c>
      <c r="D488" s="6"/>
      <c r="E488" s="3" t="s">
        <v>45</v>
      </c>
      <c r="F488" s="7"/>
      <c r="G488" s="11">
        <v>0</v>
      </c>
      <c r="H488" s="10">
        <v>7</v>
      </c>
      <c r="I488" s="7"/>
    </row>
    <row r="489" spans="1:10" x14ac:dyDescent="0.45">
      <c r="A489" s="3" t="s">
        <v>37</v>
      </c>
      <c r="B489" s="6">
        <v>0.57999999999999996</v>
      </c>
      <c r="C489" s="6">
        <v>0.38</v>
      </c>
      <c r="D489" s="6"/>
      <c r="E489" s="3" t="s">
        <v>45</v>
      </c>
      <c r="F489" s="7"/>
      <c r="G489" s="11">
        <v>1</v>
      </c>
      <c r="H489" s="10">
        <v>7</v>
      </c>
      <c r="I489" s="7"/>
    </row>
    <row r="490" spans="1:10" x14ac:dyDescent="0.45">
      <c r="A490" s="3" t="s">
        <v>38</v>
      </c>
      <c r="B490" s="6">
        <v>0.65</v>
      </c>
      <c r="C490" s="6">
        <v>0.55000000000000004</v>
      </c>
      <c r="D490" s="6"/>
      <c r="E490" s="3" t="s">
        <v>34</v>
      </c>
      <c r="F490" s="7" t="s">
        <v>0</v>
      </c>
      <c r="G490" s="11">
        <f>B486</f>
        <v>0.51</v>
      </c>
      <c r="H490" s="10">
        <v>6</v>
      </c>
      <c r="I490" s="7"/>
    </row>
    <row r="491" spans="1:10" x14ac:dyDescent="0.45">
      <c r="A491" s="3" t="s">
        <v>39</v>
      </c>
      <c r="B491" s="6">
        <v>0.38</v>
      </c>
      <c r="C491" s="6">
        <v>0.74</v>
      </c>
      <c r="D491" s="6"/>
      <c r="E491" s="3" t="s">
        <v>34</v>
      </c>
      <c r="F491" s="7" t="s">
        <v>1</v>
      </c>
      <c r="G491" s="11">
        <f>C486</f>
        <v>0.6</v>
      </c>
      <c r="H491" s="10">
        <v>6</v>
      </c>
      <c r="I491" s="7"/>
    </row>
    <row r="492" spans="1:10" x14ac:dyDescent="0.45">
      <c r="E492" s="3" t="s">
        <v>35</v>
      </c>
      <c r="F492" s="7" t="s">
        <v>0</v>
      </c>
      <c r="G492" s="11">
        <f>B487</f>
        <v>0.54</v>
      </c>
      <c r="H492" s="10">
        <v>5</v>
      </c>
      <c r="I492" s="7"/>
    </row>
    <row r="493" spans="1:10" x14ac:dyDescent="0.45">
      <c r="E493" s="3" t="s">
        <v>35</v>
      </c>
      <c r="F493" s="7" t="s">
        <v>1</v>
      </c>
      <c r="G493" s="11">
        <f>C487</f>
        <v>0.61</v>
      </c>
      <c r="H493" s="10">
        <v>5</v>
      </c>
      <c r="I493" s="7"/>
    </row>
    <row r="494" spans="1:10" x14ac:dyDescent="0.45">
      <c r="E494" s="3" t="s">
        <v>36</v>
      </c>
      <c r="F494" s="7" t="s">
        <v>0</v>
      </c>
      <c r="G494" s="11">
        <f>B488</f>
        <v>0.5</v>
      </c>
      <c r="H494" s="10">
        <v>4</v>
      </c>
      <c r="I494" s="7"/>
    </row>
    <row r="495" spans="1:10" x14ac:dyDescent="0.45">
      <c r="E495" s="3" t="s">
        <v>36</v>
      </c>
      <c r="F495" s="7" t="s">
        <v>1</v>
      </c>
      <c r="G495" s="11">
        <f>C488</f>
        <v>0.63</v>
      </c>
      <c r="H495" s="10">
        <v>4</v>
      </c>
      <c r="I495" s="7"/>
    </row>
    <row r="496" spans="1:10" x14ac:dyDescent="0.45">
      <c r="E496" s="3" t="s">
        <v>37</v>
      </c>
      <c r="F496" s="7" t="s">
        <v>0</v>
      </c>
      <c r="G496" s="11">
        <f>B489</f>
        <v>0.57999999999999996</v>
      </c>
      <c r="H496" s="10">
        <v>3</v>
      </c>
      <c r="I496" s="7"/>
    </row>
    <row r="497" spans="1:10" x14ac:dyDescent="0.45">
      <c r="E497" s="3" t="s">
        <v>37</v>
      </c>
      <c r="F497" s="7" t="s">
        <v>1</v>
      </c>
      <c r="G497" s="11">
        <f>C489</f>
        <v>0.38</v>
      </c>
      <c r="H497" s="10">
        <v>3</v>
      </c>
      <c r="I497" s="7"/>
    </row>
    <row r="498" spans="1:10" x14ac:dyDescent="0.45">
      <c r="E498" s="3" t="s">
        <v>38</v>
      </c>
      <c r="F498" s="7" t="s">
        <v>0</v>
      </c>
      <c r="G498" s="11">
        <f>B490</f>
        <v>0.65</v>
      </c>
      <c r="H498" s="10">
        <v>2</v>
      </c>
      <c r="I498" s="7"/>
    </row>
    <row r="499" spans="1:10" x14ac:dyDescent="0.45">
      <c r="E499" s="3" t="s">
        <v>38</v>
      </c>
      <c r="F499" s="7" t="s">
        <v>1</v>
      </c>
      <c r="G499" s="11">
        <f>C490</f>
        <v>0.55000000000000004</v>
      </c>
      <c r="H499" s="10">
        <v>2</v>
      </c>
      <c r="I499" s="7"/>
    </row>
    <row r="500" spans="1:10" x14ac:dyDescent="0.45">
      <c r="E500" s="3" t="s">
        <v>39</v>
      </c>
      <c r="F500" s="7" t="s">
        <v>0</v>
      </c>
      <c r="G500" s="11">
        <f>B491</f>
        <v>0.38</v>
      </c>
      <c r="H500" s="10">
        <v>1</v>
      </c>
      <c r="I500" s="7"/>
    </row>
    <row r="501" spans="1:10" x14ac:dyDescent="0.45">
      <c r="E501" s="3" t="s">
        <v>39</v>
      </c>
      <c r="F501" s="7" t="s">
        <v>1</v>
      </c>
      <c r="G501" s="11">
        <f>C491</f>
        <v>0.74</v>
      </c>
      <c r="H501" s="10">
        <v>1</v>
      </c>
      <c r="I501" s="7"/>
    </row>
    <row r="508" spans="1:10" s="12" customFormat="1" ht="18.5" x14ac:dyDescent="0.5">
      <c r="A508" s="12" t="s">
        <v>33</v>
      </c>
      <c r="I508" s="13"/>
    </row>
    <row r="509" spans="1:10" s="12" customFormat="1" ht="18.5" x14ac:dyDescent="0.5">
      <c r="I509" s="13"/>
    </row>
    <row r="510" spans="1:10" s="2" customFormat="1" x14ac:dyDescent="0.45">
      <c r="A510" s="2" t="s">
        <v>13</v>
      </c>
      <c r="E510" s="2" t="s">
        <v>8</v>
      </c>
      <c r="J510" s="2" t="s">
        <v>46</v>
      </c>
    </row>
    <row r="511" spans="1:10" s="2" customFormat="1" x14ac:dyDescent="0.45"/>
    <row r="512" spans="1:10" x14ac:dyDescent="0.45">
      <c r="A512" s="3" t="s">
        <v>4</v>
      </c>
      <c r="B512" s="7" t="s">
        <v>0</v>
      </c>
      <c r="C512" s="7"/>
      <c r="E512" t="s">
        <v>4</v>
      </c>
      <c r="F512" s="7" t="s">
        <v>7</v>
      </c>
      <c r="G512" s="7" t="s">
        <v>5</v>
      </c>
      <c r="H512" s="7" t="s">
        <v>6</v>
      </c>
      <c r="I512" s="7"/>
    </row>
    <row r="513" spans="1:9" x14ac:dyDescent="0.45">
      <c r="A513" s="3" t="s">
        <v>34</v>
      </c>
      <c r="B513" s="6">
        <v>0.51</v>
      </c>
      <c r="C513" s="6"/>
      <c r="E513" s="3" t="s">
        <v>34</v>
      </c>
      <c r="F513" s="7" t="s">
        <v>45</v>
      </c>
      <c r="G513" s="11">
        <v>0</v>
      </c>
      <c r="H513" s="10">
        <v>6</v>
      </c>
      <c r="I513" s="7"/>
    </row>
    <row r="514" spans="1:9" x14ac:dyDescent="0.45">
      <c r="A514" s="3" t="s">
        <v>35</v>
      </c>
      <c r="B514" s="6">
        <v>0.54</v>
      </c>
      <c r="C514" s="6"/>
      <c r="E514" s="3" t="s">
        <v>34</v>
      </c>
      <c r="F514" s="7" t="s">
        <v>0</v>
      </c>
      <c r="G514" s="11">
        <f>B513</f>
        <v>0.51</v>
      </c>
      <c r="H514" s="10">
        <v>6</v>
      </c>
      <c r="I514" s="7"/>
    </row>
    <row r="515" spans="1:9" x14ac:dyDescent="0.45">
      <c r="A515" s="3" t="s">
        <v>36</v>
      </c>
      <c r="B515" s="6">
        <v>0.5</v>
      </c>
      <c r="C515" s="6"/>
      <c r="E515" s="3" t="s">
        <v>35</v>
      </c>
      <c r="F515" s="7" t="s">
        <v>45</v>
      </c>
      <c r="G515" s="11">
        <v>0</v>
      </c>
      <c r="H515" s="10">
        <v>5</v>
      </c>
      <c r="I515" s="7"/>
    </row>
    <row r="516" spans="1:9" x14ac:dyDescent="0.45">
      <c r="A516" s="3" t="s">
        <v>37</v>
      </c>
      <c r="B516" s="6">
        <v>0.57999999999999996</v>
      </c>
      <c r="C516" s="6"/>
      <c r="E516" s="3" t="s">
        <v>35</v>
      </c>
      <c r="F516" s="7" t="s">
        <v>0</v>
      </c>
      <c r="G516" s="11">
        <f>B514</f>
        <v>0.54</v>
      </c>
      <c r="H516" s="10">
        <v>5</v>
      </c>
      <c r="I516" s="7"/>
    </row>
    <row r="517" spans="1:9" x14ac:dyDescent="0.45">
      <c r="A517" s="3" t="s">
        <v>38</v>
      </c>
      <c r="B517" s="6">
        <v>0.65</v>
      </c>
      <c r="C517" s="6"/>
      <c r="E517" s="3" t="s">
        <v>36</v>
      </c>
      <c r="F517" s="7" t="s">
        <v>45</v>
      </c>
      <c r="G517" s="11">
        <v>0</v>
      </c>
      <c r="H517" s="10">
        <v>4</v>
      </c>
      <c r="I517" s="7"/>
    </row>
    <row r="518" spans="1:9" x14ac:dyDescent="0.45">
      <c r="A518" s="3" t="s">
        <v>39</v>
      </c>
      <c r="B518" s="6">
        <v>0.38</v>
      </c>
      <c r="C518" s="6"/>
      <c r="E518" s="3" t="s">
        <v>36</v>
      </c>
      <c r="F518" s="7" t="s">
        <v>0</v>
      </c>
      <c r="G518" s="11">
        <f>B515</f>
        <v>0.5</v>
      </c>
      <c r="H518" s="10">
        <v>4</v>
      </c>
      <c r="I518" s="7"/>
    </row>
    <row r="519" spans="1:9" x14ac:dyDescent="0.45">
      <c r="E519" s="3" t="s">
        <v>37</v>
      </c>
      <c r="F519" s="7" t="s">
        <v>45</v>
      </c>
      <c r="G519" s="11">
        <v>0</v>
      </c>
      <c r="H519" s="10">
        <v>3</v>
      </c>
      <c r="I519" s="7"/>
    </row>
    <row r="520" spans="1:9" x14ac:dyDescent="0.45">
      <c r="E520" s="3" t="s">
        <v>37</v>
      </c>
      <c r="F520" s="7" t="s">
        <v>0</v>
      </c>
      <c r="G520" s="11">
        <f>B516</f>
        <v>0.57999999999999996</v>
      </c>
      <c r="H520" s="10">
        <v>3</v>
      </c>
      <c r="I520" s="7"/>
    </row>
    <row r="521" spans="1:9" x14ac:dyDescent="0.45">
      <c r="E521" s="3" t="s">
        <v>38</v>
      </c>
      <c r="F521" s="7" t="s">
        <v>45</v>
      </c>
      <c r="G521" s="11">
        <v>0</v>
      </c>
      <c r="H521" s="10">
        <v>2</v>
      </c>
      <c r="I521" s="7"/>
    </row>
    <row r="522" spans="1:9" x14ac:dyDescent="0.45">
      <c r="E522" s="3" t="s">
        <v>38</v>
      </c>
      <c r="F522" s="7" t="s">
        <v>0</v>
      </c>
      <c r="G522" s="11">
        <f>B517</f>
        <v>0.65</v>
      </c>
      <c r="H522" s="10">
        <v>2</v>
      </c>
      <c r="I522" s="7"/>
    </row>
    <row r="523" spans="1:9" x14ac:dyDescent="0.45">
      <c r="E523" s="3" t="s">
        <v>39</v>
      </c>
      <c r="F523" s="7" t="s">
        <v>45</v>
      </c>
      <c r="G523" s="11">
        <v>0</v>
      </c>
      <c r="H523" s="10">
        <v>1</v>
      </c>
      <c r="I523" s="7"/>
    </row>
    <row r="524" spans="1:9" x14ac:dyDescent="0.45">
      <c r="E524" s="3" t="s">
        <v>39</v>
      </c>
      <c r="F524" s="7" t="s">
        <v>0</v>
      </c>
      <c r="G524" s="11">
        <f>B518</f>
        <v>0.38</v>
      </c>
      <c r="H524" s="10">
        <v>1</v>
      </c>
      <c r="I524" s="7"/>
    </row>
    <row r="525" spans="1:9" x14ac:dyDescent="0.45">
      <c r="G525" s="6"/>
    </row>
    <row r="531" spans="1:10" s="12" customFormat="1" ht="18.5" x14ac:dyDescent="0.5">
      <c r="A531" s="12" t="s">
        <v>47</v>
      </c>
      <c r="I531" s="13"/>
    </row>
    <row r="533" spans="1:10" s="2" customFormat="1" x14ac:dyDescent="0.45">
      <c r="A533" s="2" t="s">
        <v>13</v>
      </c>
      <c r="E533" s="2" t="s">
        <v>8</v>
      </c>
      <c r="J533" s="2" t="s">
        <v>46</v>
      </c>
    </row>
    <row r="535" spans="1:10" x14ac:dyDescent="0.45">
      <c r="A535" s="3" t="s">
        <v>4</v>
      </c>
      <c r="B535" s="7" t="s">
        <v>0</v>
      </c>
      <c r="C535" s="7" t="s">
        <v>1</v>
      </c>
      <c r="D535" s="7"/>
      <c r="E535" t="s">
        <v>4</v>
      </c>
      <c r="F535" s="7" t="s">
        <v>7</v>
      </c>
      <c r="G535" s="7" t="s">
        <v>5</v>
      </c>
      <c r="H535" s="7" t="s">
        <v>6</v>
      </c>
      <c r="I535" s="7"/>
    </row>
    <row r="536" spans="1:10" x14ac:dyDescent="0.45">
      <c r="A536" s="3" t="s">
        <v>34</v>
      </c>
      <c r="B536" s="6">
        <v>0.51</v>
      </c>
      <c r="C536" s="6">
        <v>0.6</v>
      </c>
      <c r="D536" s="6"/>
      <c r="E536" s="3" t="s">
        <v>43</v>
      </c>
      <c r="F536" s="7" t="s">
        <v>0</v>
      </c>
      <c r="G536" s="11">
        <f>G540</f>
        <v>0.51</v>
      </c>
      <c r="H536" s="10">
        <v>8</v>
      </c>
      <c r="I536" s="7"/>
    </row>
    <row r="537" spans="1:10" x14ac:dyDescent="0.45">
      <c r="A537" s="3" t="s">
        <v>35</v>
      </c>
      <c r="B537" s="6">
        <v>0.54</v>
      </c>
      <c r="C537" s="6">
        <v>0.61</v>
      </c>
      <c r="D537" s="6"/>
      <c r="E537" s="3" t="s">
        <v>43</v>
      </c>
      <c r="F537" s="7" t="s">
        <v>1</v>
      </c>
      <c r="G537" s="11">
        <f>G541</f>
        <v>0.6</v>
      </c>
      <c r="H537" s="10">
        <v>8</v>
      </c>
      <c r="I537" s="7"/>
    </row>
    <row r="538" spans="1:10" x14ac:dyDescent="0.45">
      <c r="A538" s="3" t="s">
        <v>36</v>
      </c>
      <c r="B538" s="6">
        <v>0.5</v>
      </c>
      <c r="C538" s="6">
        <v>0.63</v>
      </c>
      <c r="D538" s="6"/>
      <c r="E538" s="3" t="s">
        <v>45</v>
      </c>
      <c r="F538" s="7"/>
      <c r="G538" s="11">
        <v>0</v>
      </c>
      <c r="H538" s="10">
        <v>7</v>
      </c>
      <c r="I538" s="7"/>
    </row>
    <row r="539" spans="1:10" x14ac:dyDescent="0.45">
      <c r="A539" s="3" t="s">
        <v>37</v>
      </c>
      <c r="B539" s="6">
        <v>0.57999999999999996</v>
      </c>
      <c r="C539" s="6">
        <v>0.38</v>
      </c>
      <c r="D539" s="6"/>
      <c r="E539" s="3" t="s">
        <v>45</v>
      </c>
      <c r="F539" s="7"/>
      <c r="G539" s="11">
        <v>1</v>
      </c>
      <c r="H539" s="10">
        <v>7</v>
      </c>
      <c r="I539" s="7"/>
    </row>
    <row r="540" spans="1:10" x14ac:dyDescent="0.45">
      <c r="A540" s="3" t="s">
        <v>38</v>
      </c>
      <c r="B540" s="6">
        <v>0.65</v>
      </c>
      <c r="C540" s="6">
        <v>0.55000000000000004</v>
      </c>
      <c r="D540" s="6"/>
      <c r="E540" s="3" t="s">
        <v>34</v>
      </c>
      <c r="F540" s="7" t="s">
        <v>0</v>
      </c>
      <c r="G540" s="11">
        <f>B536</f>
        <v>0.51</v>
      </c>
      <c r="H540" s="10">
        <v>6</v>
      </c>
      <c r="I540" s="7"/>
    </row>
    <row r="541" spans="1:10" x14ac:dyDescent="0.45">
      <c r="A541" s="3" t="s">
        <v>39</v>
      </c>
      <c r="B541" s="6">
        <v>0.38</v>
      </c>
      <c r="C541" s="6">
        <v>0.74</v>
      </c>
      <c r="D541" s="6"/>
      <c r="E541" s="3" t="s">
        <v>34</v>
      </c>
      <c r="F541" s="7" t="s">
        <v>1</v>
      </c>
      <c r="G541" s="11">
        <f>C536</f>
        <v>0.6</v>
      </c>
      <c r="H541" s="10">
        <v>6</v>
      </c>
      <c r="I541" s="7"/>
    </row>
    <row r="542" spans="1:10" x14ac:dyDescent="0.45">
      <c r="E542" s="3" t="s">
        <v>35</v>
      </c>
      <c r="F542" s="7" t="s">
        <v>0</v>
      </c>
      <c r="G542" s="11">
        <f>B537</f>
        <v>0.54</v>
      </c>
      <c r="H542" s="10">
        <v>5</v>
      </c>
      <c r="I542" s="7"/>
    </row>
    <row r="543" spans="1:10" x14ac:dyDescent="0.45">
      <c r="E543" s="3" t="s">
        <v>35</v>
      </c>
      <c r="F543" s="7" t="s">
        <v>1</v>
      </c>
      <c r="G543" s="11">
        <f>C537</f>
        <v>0.61</v>
      </c>
      <c r="H543" s="10">
        <v>5</v>
      </c>
      <c r="I543" s="7"/>
    </row>
    <row r="544" spans="1:10" x14ac:dyDescent="0.45">
      <c r="E544" s="3" t="s">
        <v>36</v>
      </c>
      <c r="F544" s="7" t="s">
        <v>0</v>
      </c>
      <c r="G544" s="11">
        <f>B538</f>
        <v>0.5</v>
      </c>
      <c r="H544" s="10">
        <v>4</v>
      </c>
      <c r="I544" s="7"/>
    </row>
    <row r="545" spans="1:10" x14ac:dyDescent="0.45">
      <c r="E545" s="3" t="s">
        <v>36</v>
      </c>
      <c r="F545" s="7" t="s">
        <v>1</v>
      </c>
      <c r="G545" s="11">
        <f>C538</f>
        <v>0.63</v>
      </c>
      <c r="H545" s="10">
        <v>4</v>
      </c>
      <c r="I545" s="7"/>
    </row>
    <row r="546" spans="1:10" x14ac:dyDescent="0.45">
      <c r="E546" s="3" t="s">
        <v>37</v>
      </c>
      <c r="F546" s="7" t="s">
        <v>0</v>
      </c>
      <c r="G546" s="11">
        <f>B539</f>
        <v>0.57999999999999996</v>
      </c>
      <c r="H546" s="10">
        <v>3</v>
      </c>
      <c r="I546" s="7"/>
    </row>
    <row r="547" spans="1:10" x14ac:dyDescent="0.45">
      <c r="E547" s="3" t="s">
        <v>37</v>
      </c>
      <c r="F547" s="7" t="s">
        <v>1</v>
      </c>
      <c r="G547" s="11">
        <f>C539</f>
        <v>0.38</v>
      </c>
      <c r="H547" s="10">
        <v>3</v>
      </c>
      <c r="I547" s="7"/>
    </row>
    <row r="548" spans="1:10" x14ac:dyDescent="0.45">
      <c r="E548" s="3" t="s">
        <v>38</v>
      </c>
      <c r="F548" s="7" t="s">
        <v>0</v>
      </c>
      <c r="G548" s="11">
        <f>B540</f>
        <v>0.65</v>
      </c>
      <c r="H548" s="10">
        <v>2</v>
      </c>
      <c r="I548" s="7"/>
    </row>
    <row r="549" spans="1:10" x14ac:dyDescent="0.45">
      <c r="E549" s="3" t="s">
        <v>38</v>
      </c>
      <c r="F549" s="7" t="s">
        <v>1</v>
      </c>
      <c r="G549" s="11">
        <f>C540</f>
        <v>0.55000000000000004</v>
      </c>
      <c r="H549" s="10">
        <v>2</v>
      </c>
      <c r="I549" s="7"/>
    </row>
    <row r="550" spans="1:10" x14ac:dyDescent="0.45">
      <c r="E550" s="3" t="s">
        <v>39</v>
      </c>
      <c r="F550" s="7" t="s">
        <v>0</v>
      </c>
      <c r="G550" s="11">
        <f>B541</f>
        <v>0.38</v>
      </c>
      <c r="H550" s="10">
        <v>1</v>
      </c>
      <c r="I550" s="7"/>
    </row>
    <row r="551" spans="1:10" x14ac:dyDescent="0.45">
      <c r="E551" s="3" t="s">
        <v>39</v>
      </c>
      <c r="F551" s="7" t="s">
        <v>1</v>
      </c>
      <c r="G551" s="11">
        <f>C541</f>
        <v>0.74</v>
      </c>
      <c r="H551" s="10">
        <v>1</v>
      </c>
      <c r="I551" s="7"/>
    </row>
    <row r="558" spans="1:10" s="12" customFormat="1" ht="18.5" x14ac:dyDescent="0.5">
      <c r="A558" s="12" t="s">
        <v>48</v>
      </c>
      <c r="I558" s="13"/>
    </row>
    <row r="560" spans="1:10" s="2" customFormat="1" x14ac:dyDescent="0.45">
      <c r="A560" s="2" t="s">
        <v>13</v>
      </c>
      <c r="E560" s="2" t="s">
        <v>8</v>
      </c>
      <c r="J560" s="2" t="s">
        <v>46</v>
      </c>
    </row>
    <row r="562" spans="1:9" x14ac:dyDescent="0.45">
      <c r="A562" s="3" t="s">
        <v>4</v>
      </c>
      <c r="B562" s="7" t="s">
        <v>0</v>
      </c>
      <c r="C562" s="7" t="s">
        <v>1</v>
      </c>
      <c r="D562" s="7"/>
      <c r="E562" t="s">
        <v>4</v>
      </c>
      <c r="F562" s="7" t="s">
        <v>7</v>
      </c>
      <c r="G562" s="7" t="s">
        <v>5</v>
      </c>
      <c r="H562" s="7" t="s">
        <v>6</v>
      </c>
      <c r="I562" s="7"/>
    </row>
    <row r="563" spans="1:9" x14ac:dyDescent="0.45">
      <c r="A563" s="3" t="s">
        <v>34</v>
      </c>
      <c r="B563" s="6">
        <v>0.51</v>
      </c>
      <c r="C563" s="6">
        <v>0.6</v>
      </c>
      <c r="D563" s="6"/>
      <c r="E563" s="3" t="s">
        <v>43</v>
      </c>
      <c r="F563" s="7" t="s">
        <v>0</v>
      </c>
      <c r="G563" s="11">
        <f>G567</f>
        <v>0.51</v>
      </c>
      <c r="H563" s="10">
        <v>8</v>
      </c>
      <c r="I563" s="7"/>
    </row>
    <row r="564" spans="1:9" x14ac:dyDescent="0.45">
      <c r="A564" s="3" t="s">
        <v>35</v>
      </c>
      <c r="B564" s="6">
        <v>0.54</v>
      </c>
      <c r="C564" s="6">
        <v>0.61</v>
      </c>
      <c r="D564" s="6"/>
      <c r="E564" s="3" t="s">
        <v>43</v>
      </c>
      <c r="F564" s="7" t="s">
        <v>1</v>
      </c>
      <c r="G564" s="11">
        <f>G568</f>
        <v>0.6</v>
      </c>
      <c r="H564" s="10">
        <v>8</v>
      </c>
      <c r="I564" s="7"/>
    </row>
    <row r="565" spans="1:9" x14ac:dyDescent="0.45">
      <c r="A565" s="3" t="s">
        <v>36</v>
      </c>
      <c r="B565" s="6">
        <v>0.5</v>
      </c>
      <c r="C565" s="6">
        <v>0.63</v>
      </c>
      <c r="D565" s="6"/>
      <c r="E565" s="3" t="s">
        <v>45</v>
      </c>
      <c r="F565" s="7"/>
      <c r="G565" s="11">
        <v>0</v>
      </c>
      <c r="H565" s="10">
        <v>7</v>
      </c>
      <c r="I565" s="7"/>
    </row>
    <row r="566" spans="1:9" x14ac:dyDescent="0.45">
      <c r="A566" s="3" t="s">
        <v>37</v>
      </c>
      <c r="B566" s="6">
        <v>0.57999999999999996</v>
      </c>
      <c r="C566" s="6">
        <v>0.38</v>
      </c>
      <c r="D566" s="6"/>
      <c r="E566" s="3" t="s">
        <v>45</v>
      </c>
      <c r="F566" s="7"/>
      <c r="G566" s="11">
        <v>1</v>
      </c>
      <c r="H566" s="10">
        <v>7</v>
      </c>
      <c r="I566" s="7"/>
    </row>
    <row r="567" spans="1:9" x14ac:dyDescent="0.45">
      <c r="A567" s="3" t="s">
        <v>38</v>
      </c>
      <c r="B567" s="6">
        <v>0.65</v>
      </c>
      <c r="C567" s="6">
        <v>0.55000000000000004</v>
      </c>
      <c r="D567" s="6"/>
      <c r="E567" s="3" t="s">
        <v>34</v>
      </c>
      <c r="F567" s="7" t="s">
        <v>0</v>
      </c>
      <c r="G567" s="11">
        <f>B563</f>
        <v>0.51</v>
      </c>
      <c r="H567" s="10">
        <v>6</v>
      </c>
      <c r="I567" s="7"/>
    </row>
    <row r="568" spans="1:9" x14ac:dyDescent="0.45">
      <c r="A568" s="3" t="s">
        <v>39</v>
      </c>
      <c r="B568" s="6">
        <v>0.38</v>
      </c>
      <c r="C568" s="6">
        <v>0.74</v>
      </c>
      <c r="D568" s="6"/>
      <c r="E568" s="3" t="s">
        <v>34</v>
      </c>
      <c r="F568" s="7" t="s">
        <v>1</v>
      </c>
      <c r="G568" s="11">
        <f>C563</f>
        <v>0.6</v>
      </c>
      <c r="H568" s="10">
        <v>6</v>
      </c>
      <c r="I568" s="7"/>
    </row>
    <row r="569" spans="1:9" x14ac:dyDescent="0.45">
      <c r="E569" s="3" t="s">
        <v>35</v>
      </c>
      <c r="F569" s="7" t="s">
        <v>0</v>
      </c>
      <c r="G569" s="11">
        <f>B564</f>
        <v>0.54</v>
      </c>
      <c r="H569" s="10">
        <v>5</v>
      </c>
      <c r="I569" s="7"/>
    </row>
    <row r="570" spans="1:9" x14ac:dyDescent="0.45">
      <c r="E570" s="3" t="s">
        <v>35</v>
      </c>
      <c r="F570" s="7" t="s">
        <v>1</v>
      </c>
      <c r="G570" s="11">
        <f>C564</f>
        <v>0.61</v>
      </c>
      <c r="H570" s="10">
        <v>5</v>
      </c>
      <c r="I570" s="7"/>
    </row>
    <row r="571" spans="1:9" x14ac:dyDescent="0.45">
      <c r="E571" s="3" t="s">
        <v>36</v>
      </c>
      <c r="F571" s="7" t="s">
        <v>0</v>
      </c>
      <c r="G571" s="11">
        <f>B565</f>
        <v>0.5</v>
      </c>
      <c r="H571" s="10">
        <v>4</v>
      </c>
      <c r="I571" s="7"/>
    </row>
    <row r="572" spans="1:9" x14ac:dyDescent="0.45">
      <c r="E572" s="3" t="s">
        <v>36</v>
      </c>
      <c r="F572" s="7" t="s">
        <v>1</v>
      </c>
      <c r="G572" s="11">
        <f>C565</f>
        <v>0.63</v>
      </c>
      <c r="H572" s="10">
        <v>4</v>
      </c>
      <c r="I572" s="7"/>
    </row>
    <row r="573" spans="1:9" x14ac:dyDescent="0.45">
      <c r="E573" s="3" t="s">
        <v>37</v>
      </c>
      <c r="F573" s="7" t="s">
        <v>0</v>
      </c>
      <c r="G573" s="11">
        <f>B566</f>
        <v>0.57999999999999996</v>
      </c>
      <c r="H573" s="10">
        <v>3</v>
      </c>
      <c r="I573" s="7"/>
    </row>
    <row r="574" spans="1:9" x14ac:dyDescent="0.45">
      <c r="E574" s="3" t="s">
        <v>37</v>
      </c>
      <c r="F574" s="7" t="s">
        <v>1</v>
      </c>
      <c r="G574" s="11">
        <f>C566</f>
        <v>0.38</v>
      </c>
      <c r="H574" s="10">
        <v>3</v>
      </c>
      <c r="I574" s="7"/>
    </row>
    <row r="575" spans="1:9" x14ac:dyDescent="0.45">
      <c r="E575" s="3" t="s">
        <v>38</v>
      </c>
      <c r="F575" s="7" t="s">
        <v>0</v>
      </c>
      <c r="G575" s="11">
        <f>B567</f>
        <v>0.65</v>
      </c>
      <c r="H575" s="10">
        <v>2</v>
      </c>
      <c r="I575" s="7"/>
    </row>
    <row r="576" spans="1:9" x14ac:dyDescent="0.45">
      <c r="E576" s="3" t="s">
        <v>38</v>
      </c>
      <c r="F576" s="7" t="s">
        <v>1</v>
      </c>
      <c r="G576" s="11">
        <f>C567</f>
        <v>0.55000000000000004</v>
      </c>
      <c r="H576" s="10">
        <v>2</v>
      </c>
      <c r="I576" s="7"/>
    </row>
    <row r="577" spans="1:10" x14ac:dyDescent="0.45">
      <c r="E577" s="3" t="s">
        <v>39</v>
      </c>
      <c r="F577" s="7" t="s">
        <v>0</v>
      </c>
      <c r="G577" s="11">
        <f>B568</f>
        <v>0.38</v>
      </c>
      <c r="H577" s="10">
        <v>1</v>
      </c>
      <c r="I577" s="7"/>
    </row>
    <row r="578" spans="1:10" x14ac:dyDescent="0.45">
      <c r="E578" s="3" t="s">
        <v>39</v>
      </c>
      <c r="F578" s="7" t="s">
        <v>1</v>
      </c>
      <c r="G578" s="11">
        <f>C568</f>
        <v>0.74</v>
      </c>
      <c r="H578" s="10">
        <v>1</v>
      </c>
      <c r="I578" s="7"/>
    </row>
    <row r="584" spans="1:10" s="12" customFormat="1" ht="18.5" x14ac:dyDescent="0.5">
      <c r="A584" s="12" t="s">
        <v>49</v>
      </c>
      <c r="I584" s="13"/>
    </row>
    <row r="586" spans="1:10" s="2" customFormat="1" x14ac:dyDescent="0.45">
      <c r="A586" s="2" t="s">
        <v>13</v>
      </c>
      <c r="E586" s="2" t="s">
        <v>8</v>
      </c>
      <c r="J586" s="2" t="s">
        <v>46</v>
      </c>
    </row>
    <row r="588" spans="1:10" x14ac:dyDescent="0.45">
      <c r="A588" s="3" t="s">
        <v>4</v>
      </c>
      <c r="B588" s="7" t="s">
        <v>0</v>
      </c>
      <c r="C588" s="7" t="s">
        <v>1</v>
      </c>
      <c r="D588" s="7" t="s">
        <v>40</v>
      </c>
      <c r="E588" t="s">
        <v>4</v>
      </c>
      <c r="F588" s="7" t="s">
        <v>7</v>
      </c>
      <c r="G588" s="7" t="s">
        <v>5</v>
      </c>
      <c r="H588" s="7" t="s">
        <v>6</v>
      </c>
      <c r="I588" s="7"/>
    </row>
    <row r="589" spans="1:10" x14ac:dyDescent="0.45">
      <c r="A589" s="3" t="s">
        <v>39</v>
      </c>
      <c r="B589" s="6">
        <v>0.38</v>
      </c>
      <c r="C589" s="6">
        <v>0.74</v>
      </c>
      <c r="D589" s="6">
        <f t="shared" ref="D589:D594" si="1">C589-B589</f>
        <v>0.36</v>
      </c>
      <c r="E589" s="3" t="str">
        <f>A589</f>
        <v>Variable F</v>
      </c>
      <c r="F589" s="7" t="s">
        <v>0</v>
      </c>
      <c r="G589" s="11">
        <f>B589</f>
        <v>0.38</v>
      </c>
      <c r="H589" s="10">
        <v>7</v>
      </c>
      <c r="I589" s="7"/>
    </row>
    <row r="590" spans="1:10" x14ac:dyDescent="0.45">
      <c r="A590" s="3" t="s">
        <v>36</v>
      </c>
      <c r="B590" s="6">
        <v>0.5</v>
      </c>
      <c r="C590" s="6">
        <v>0.63</v>
      </c>
      <c r="D590" s="6">
        <f t="shared" si="1"/>
        <v>0.13</v>
      </c>
      <c r="E590" s="3" t="str">
        <f>A589</f>
        <v>Variable F</v>
      </c>
      <c r="F590" s="7" t="s">
        <v>1</v>
      </c>
      <c r="G590" s="11">
        <f>C589</f>
        <v>0.74</v>
      </c>
      <c r="H590" s="10">
        <v>7</v>
      </c>
      <c r="I590" s="7"/>
    </row>
    <row r="591" spans="1:10" x14ac:dyDescent="0.45">
      <c r="A591" s="3" t="s">
        <v>35</v>
      </c>
      <c r="B591" s="6">
        <v>0.54</v>
      </c>
      <c r="C591" s="6">
        <v>0.61</v>
      </c>
      <c r="D591" s="6">
        <f t="shared" si="1"/>
        <v>6.9999999999999951E-2</v>
      </c>
      <c r="E591" s="3" t="str">
        <f>A590</f>
        <v>Variable C</v>
      </c>
      <c r="F591" s="7" t="s">
        <v>0</v>
      </c>
      <c r="G591" s="11">
        <f>B590</f>
        <v>0.5</v>
      </c>
      <c r="H591" s="10">
        <v>6</v>
      </c>
      <c r="I591" s="7"/>
    </row>
    <row r="592" spans="1:10" x14ac:dyDescent="0.45">
      <c r="A592" s="3" t="s">
        <v>34</v>
      </c>
      <c r="B592" s="6">
        <v>0.51</v>
      </c>
      <c r="C592" s="6">
        <v>0.6</v>
      </c>
      <c r="D592" s="6">
        <f t="shared" si="1"/>
        <v>8.9999999999999969E-2</v>
      </c>
      <c r="E592" s="3" t="str">
        <f>A590</f>
        <v>Variable C</v>
      </c>
      <c r="F592" s="7" t="s">
        <v>1</v>
      </c>
      <c r="G592" s="11">
        <f>C590</f>
        <v>0.63</v>
      </c>
      <c r="H592" s="10">
        <v>6</v>
      </c>
      <c r="I592" s="7"/>
    </row>
    <row r="593" spans="1:9" x14ac:dyDescent="0.45">
      <c r="A593" s="3" t="s">
        <v>38</v>
      </c>
      <c r="B593" s="6">
        <v>0.65</v>
      </c>
      <c r="C593" s="6">
        <v>0.55000000000000004</v>
      </c>
      <c r="D593" s="6">
        <f t="shared" si="1"/>
        <v>-9.9999999999999978E-2</v>
      </c>
      <c r="E593" s="3" t="str">
        <f>A591</f>
        <v>Variable B</v>
      </c>
      <c r="F593" s="7" t="s">
        <v>0</v>
      </c>
      <c r="G593" s="11">
        <f>B591</f>
        <v>0.54</v>
      </c>
      <c r="H593" s="10">
        <v>5</v>
      </c>
      <c r="I593" s="7"/>
    </row>
    <row r="594" spans="1:9" x14ac:dyDescent="0.45">
      <c r="A594" s="3" t="s">
        <v>37</v>
      </c>
      <c r="B594" s="6">
        <v>0.57999999999999996</v>
      </c>
      <c r="C594" s="6">
        <v>0.38</v>
      </c>
      <c r="D594" s="6">
        <f t="shared" si="1"/>
        <v>-0.19999999999999996</v>
      </c>
      <c r="E594" s="3" t="str">
        <f>A591</f>
        <v>Variable B</v>
      </c>
      <c r="F594" s="7" t="s">
        <v>1</v>
      </c>
      <c r="G594" s="11">
        <f>C591</f>
        <v>0.61</v>
      </c>
      <c r="H594" s="10">
        <v>5</v>
      </c>
      <c r="I594" s="7"/>
    </row>
    <row r="595" spans="1:9" x14ac:dyDescent="0.45">
      <c r="E595" s="3" t="str">
        <f>A592</f>
        <v>Variable A</v>
      </c>
      <c r="F595" s="7" t="s">
        <v>0</v>
      </c>
      <c r="G595" s="11">
        <f>B592</f>
        <v>0.51</v>
      </c>
      <c r="H595" s="10">
        <v>4</v>
      </c>
      <c r="I595" s="7"/>
    </row>
    <row r="596" spans="1:9" x14ac:dyDescent="0.45">
      <c r="E596" s="3" t="str">
        <f>A592</f>
        <v>Variable A</v>
      </c>
      <c r="F596" s="7" t="s">
        <v>1</v>
      </c>
      <c r="G596" s="11">
        <f>C592</f>
        <v>0.6</v>
      </c>
      <c r="H596" s="10">
        <v>4</v>
      </c>
      <c r="I596" s="7"/>
    </row>
    <row r="597" spans="1:9" x14ac:dyDescent="0.45">
      <c r="E597" s="3" t="s">
        <v>45</v>
      </c>
      <c r="F597" s="7"/>
      <c r="G597" s="11">
        <v>0</v>
      </c>
      <c r="H597" s="10">
        <v>3</v>
      </c>
      <c r="I597" s="7"/>
    </row>
    <row r="598" spans="1:9" x14ac:dyDescent="0.45">
      <c r="E598" s="3" t="s">
        <v>45</v>
      </c>
      <c r="F598" s="7"/>
      <c r="G598" s="11">
        <v>1</v>
      </c>
      <c r="H598" s="10">
        <v>3</v>
      </c>
      <c r="I598" s="7"/>
    </row>
    <row r="599" spans="1:9" x14ac:dyDescent="0.45">
      <c r="E599" s="3" t="str">
        <f>A593</f>
        <v>Variable E</v>
      </c>
      <c r="F599" s="7" t="s">
        <v>0</v>
      </c>
      <c r="G599" s="11">
        <f>B593</f>
        <v>0.65</v>
      </c>
      <c r="H599" s="10">
        <v>2</v>
      </c>
      <c r="I599" s="7"/>
    </row>
    <row r="600" spans="1:9" x14ac:dyDescent="0.45">
      <c r="E600" s="3" t="str">
        <f>A593</f>
        <v>Variable E</v>
      </c>
      <c r="F600" s="7" t="s">
        <v>1</v>
      </c>
      <c r="G600" s="11">
        <f>C593</f>
        <v>0.55000000000000004</v>
      </c>
      <c r="H600" s="10">
        <v>2</v>
      </c>
      <c r="I600" s="7"/>
    </row>
    <row r="601" spans="1:9" x14ac:dyDescent="0.45">
      <c r="E601" s="3" t="str">
        <f>A594</f>
        <v>Variable D</v>
      </c>
      <c r="F601" s="7" t="s">
        <v>0</v>
      </c>
      <c r="G601" s="11">
        <f>B594</f>
        <v>0.57999999999999996</v>
      </c>
      <c r="H601" s="10">
        <v>1</v>
      </c>
      <c r="I601" s="7"/>
    </row>
    <row r="602" spans="1:9" x14ac:dyDescent="0.45">
      <c r="E602" s="3" t="str">
        <f>A594</f>
        <v>Variable D</v>
      </c>
      <c r="F602" s="7" t="s">
        <v>1</v>
      </c>
      <c r="G602" s="11">
        <f>C594</f>
        <v>0.38</v>
      </c>
      <c r="H602" s="10">
        <v>1</v>
      </c>
      <c r="I602" s="7"/>
    </row>
  </sheetData>
  <sortState xmlns:xlrd2="http://schemas.microsoft.com/office/spreadsheetml/2017/richdata2" ref="A589:D590">
    <sortCondition descending="1" ref="C589:C590"/>
  </sortState>
  <hyperlinks>
    <hyperlink ref="A9" r:id="rId1" xr:uid="{E1E5EBE6-DC72-4348-8358-76D0A5980A30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Dot Plots</vt:lpstr>
      <vt:lpstr>Dot_Plots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2023-05-23T13:17:48Z</dcterms:modified>
</cp:coreProperties>
</file>